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N:\00_INVESTICE - verejne zakazky\0_VEREJNE_ZAKAZKY\2024\Lipky - II. fotbal\PD\SO 101 - fotbalove hriste\SO 101 01\D11\"/>
    </mc:Choice>
  </mc:AlternateContent>
  <bookViews>
    <workbookView xWindow="0" yWindow="0" windowWidth="17115" windowHeight="14790"/>
  </bookViews>
  <sheets>
    <sheet name="A-PODHLEDY" sheetId="8" r:id="rId1"/>
    <sheet name="B-POVRCH_STĚNY" sheetId="9" r:id="rId2"/>
    <sheet name="P-PODLAHY" sheetId="7" r:id="rId3"/>
    <sheet name="S-STŘECHY" sheetId="5" r:id="rId4"/>
    <sheet name="W-STĚNY" sheetId="1" r:id="rId5"/>
    <sheet name="List1" sheetId="6" r:id="rId6"/>
  </sheets>
  <definedNames>
    <definedName name="_xlnm.Print_Titles" localSheetId="0">'A-PODHLEDY'!$1:$3</definedName>
    <definedName name="_xlnm.Print_Titles" localSheetId="1">'B-POVRCH_STĚNY'!$1:$3</definedName>
    <definedName name="_xlnm.Print_Titles" localSheetId="2">'P-PODLAHY'!$1:$3</definedName>
    <definedName name="_xlnm.Print_Titles" localSheetId="3">'S-STŘECHY'!$1:$3</definedName>
    <definedName name="_xlnm.Print_Titles" localSheetId="4">'W-STĚNY'!$1:$3</definedName>
    <definedName name="_xlnm.Print_Area" localSheetId="0">'A-PODHLEDY'!$A$1:$G$66</definedName>
    <definedName name="_xlnm.Print_Area" localSheetId="1">'B-POVRCH_STĚNY'!$A$1:$G$63</definedName>
    <definedName name="_xlnm.Print_Area" localSheetId="2">'P-PODLAHY'!$A$1:$G$130</definedName>
    <definedName name="_xlnm.Print_Area" localSheetId="3">'S-STŘECHY'!$A$1:$G$64</definedName>
    <definedName name="_xlnm.Print_Area" localSheetId="4">'W-STĚNY'!$A$1:$G$87</definedName>
  </definedNames>
  <calcPr calcId="162913"/>
  <customWorkbookViews>
    <customWorkbookView name="Tabulka skladeb" guid="{C7A02D92-6411-4600-BC9D-7F6BD02D4AEC}" maximized="1" xWindow="-11" yWindow="-11" windowWidth="3862" windowHeight="2122" activeSheetId="1"/>
  </customWorkbookViews>
</workbook>
</file>

<file path=xl/calcChain.xml><?xml version="1.0" encoding="utf-8"?>
<calcChain xmlns="http://schemas.openxmlformats.org/spreadsheetml/2006/main">
  <c r="F17" i="7" l="1"/>
  <c r="F67" i="1" l="1"/>
  <c r="F55" i="1"/>
  <c r="F69" i="9" l="1"/>
  <c r="F12" i="5" l="1"/>
  <c r="F31" i="5"/>
  <c r="F39" i="5"/>
  <c r="F19" i="9" l="1"/>
  <c r="F14" i="9"/>
  <c r="F55" i="9"/>
  <c r="F31" i="9"/>
  <c r="F26" i="9"/>
  <c r="F8" i="9"/>
  <c r="F63" i="9" l="1"/>
  <c r="F59" i="9" l="1"/>
  <c r="F10" i="8"/>
  <c r="F18" i="8"/>
  <c r="F26" i="8"/>
  <c r="F38" i="8"/>
  <c r="F12" i="1" l="1"/>
  <c r="F53" i="7" l="1"/>
  <c r="F41" i="7"/>
  <c r="F44" i="1" l="1"/>
  <c r="F32" i="1" l="1"/>
  <c r="F27" i="7" l="1"/>
  <c r="F19" i="1"/>
  <c r="F21" i="5"/>
  <c r="F43" i="8"/>
  <c r="F33" i="8"/>
</calcChain>
</file>

<file path=xl/sharedStrings.xml><?xml version="1.0" encoding="utf-8"?>
<sst xmlns="http://schemas.openxmlformats.org/spreadsheetml/2006/main" count="744" uniqueCount="318">
  <si>
    <t>OZN.</t>
  </si>
  <si>
    <t>CELKEM</t>
  </si>
  <si>
    <t>S</t>
  </si>
  <si>
    <t>FUNKCE VRSTVY</t>
  </si>
  <si>
    <t>tl.(mm)</t>
  </si>
  <si>
    <t>POZNÁMKA</t>
  </si>
  <si>
    <t>MATERIÁL</t>
  </si>
  <si>
    <t>VÝROBEK</t>
  </si>
  <si>
    <t>- Hydroizolační vrstva</t>
  </si>
  <si>
    <t>- Nosná konstrukce</t>
  </si>
  <si>
    <t>W</t>
  </si>
  <si>
    <t>-Nosná vrstva</t>
  </si>
  <si>
    <t>-Pohledová vrstva</t>
  </si>
  <si>
    <t>- Tepelněizolační vrstva</t>
  </si>
  <si>
    <t xml:space="preserve">   SKLADBY STŘECH</t>
  </si>
  <si>
    <t xml:space="preserve">   SKLADBY STĚN</t>
  </si>
  <si>
    <t>hlazená ocelovým hladítkem</t>
  </si>
  <si>
    <t xml:space="preserve">   REVITALIZACE SPORTOVNÍHO AREÁLU LIPKY     k.ú. Zářečí u Horažďovic 641855</t>
  </si>
  <si>
    <t>01S1</t>
  </si>
  <si>
    <t>EPS</t>
  </si>
  <si>
    <t>- Roznášecí vrstva</t>
  </si>
  <si>
    <t>dřevěná prkna</t>
  </si>
  <si>
    <t>01W1</t>
  </si>
  <si>
    <t xml:space="preserve">Kletovaná omítka </t>
  </si>
  <si>
    <t>Keramické tvarovky</t>
  </si>
  <si>
    <t>heluz 380</t>
  </si>
  <si>
    <t>Rošt dřevěné fasády</t>
  </si>
  <si>
    <t>prkna 160/20</t>
  </si>
  <si>
    <t>01W2</t>
  </si>
  <si>
    <t>- Parotěsná vrstva</t>
  </si>
  <si>
    <t>SBS modifikovaný pás</t>
  </si>
  <si>
    <t>SM palubky</t>
  </si>
  <si>
    <t>- Podhled</t>
  </si>
  <si>
    <t>01W3</t>
  </si>
  <si>
    <t>-Záklop</t>
  </si>
  <si>
    <t>01S2</t>
  </si>
  <si>
    <t>- Tepelněizolační vrstva, Nosná</t>
  </si>
  <si>
    <t>PLOCHÁ STŘECHA, sklon 2° - 1NP - objekt S001</t>
  </si>
  <si>
    <t>PLOCHÁ STŘECHA, sklon 2° - 2NP - objekt S001</t>
  </si>
  <si>
    <t>Polyarbonát</t>
  </si>
  <si>
    <t>01P1</t>
  </si>
  <si>
    <t>-Nášlapná vrstva</t>
  </si>
  <si>
    <t>Keramická dlažba</t>
  </si>
  <si>
    <t>- Lepidlo</t>
  </si>
  <si>
    <t xml:space="preserve">Cementové lepidlo na keramické obklady </t>
  </si>
  <si>
    <t>- adhezní vrstva</t>
  </si>
  <si>
    <t xml:space="preserve"> - Roznášení vrsta</t>
  </si>
  <si>
    <t>plastová folie</t>
  </si>
  <si>
    <t>polystyren</t>
  </si>
  <si>
    <t>EPS 150</t>
  </si>
  <si>
    <t>asfaltové pásy</t>
  </si>
  <si>
    <t>- Nosná vrstva</t>
  </si>
  <si>
    <t>Betonová mazanina</t>
  </si>
  <si>
    <t>- terén</t>
  </si>
  <si>
    <t>01P2</t>
  </si>
  <si>
    <t>- Akustická vrstva</t>
  </si>
  <si>
    <t>P</t>
  </si>
  <si>
    <t xml:space="preserve">   SKLADBY PODLAH</t>
  </si>
  <si>
    <t>dřevěné trámy</t>
  </si>
  <si>
    <t>SM dle výpočtu</t>
  </si>
  <si>
    <t>OBVODOVÁ ZEĎ - jižní - objekt S001</t>
  </si>
  <si>
    <t>-Vnitřní omítka</t>
  </si>
  <si>
    <t>UV odolná, akrylátová báze matný vzhled</t>
  </si>
  <si>
    <t>lať 40/60</t>
  </si>
  <si>
    <t>Modřínová prkna</t>
  </si>
  <si>
    <t>-Větrací mezera</t>
  </si>
  <si>
    <t>penetrační nátěr</t>
  </si>
  <si>
    <t>potěr</t>
  </si>
  <si>
    <t>cementový potěr</t>
  </si>
  <si>
    <t>Dřevěné palubky</t>
  </si>
  <si>
    <t>rychletvrdnoucí cementový potěr</t>
  </si>
  <si>
    <t>-Nosná vrstva, bednění</t>
  </si>
  <si>
    <t>-Nosná, tepelněizolační vrstva</t>
  </si>
  <si>
    <t>´-Pohledová vrstva, ochrana proti povětrnosti</t>
  </si>
  <si>
    <t>OBVODOVÁ STĚNA REI 30 - 2NP - objekt S001</t>
  </si>
  <si>
    <t>trámky 160/60, minerální vata</t>
  </si>
  <si>
    <t>PROTIPOŽÁRNÍ KONSTRUKCE PROTIPOŽÁRNÍ TŘÍDA DLE EN 13501-2</t>
  </si>
  <si>
    <t>- Tepelněizolační vrstva, konstrukční</t>
  </si>
  <si>
    <t>systémová deska s nopy</t>
  </si>
  <si>
    <t>20</t>
  </si>
  <si>
    <t>MV 30Kg/m³ - součástí certifikované protipožární skladby</t>
  </si>
  <si>
    <t>SDK součástí certifikované protipožární skladby</t>
  </si>
  <si>
    <t>OSB DESKY - vhodné jako parozábrana</t>
  </si>
  <si>
    <t>-Nosná vrstva, bednění, parotěsná vrstva</t>
  </si>
  <si>
    <t>OSB desky součástí certifikované protipožární skladby</t>
  </si>
  <si>
    <t>DHF desky - součástí certifikované protipožární skladby</t>
  </si>
  <si>
    <t>-instalční mezera, tepelněizolační vrstva</t>
  </si>
  <si>
    <t>MV 30Kg/m³ - součástí certifikované protipožární skladby + sdk profily</t>
  </si>
  <si>
    <t>cementotřísková deska, třída reakce na oheň A2</t>
  </si>
  <si>
    <t>NUTNO DODRŽET POŽADAVKY POŽÁRNĚ BEZPEČNOSTNÍHO ŘEŠENÍ STAVBY</t>
  </si>
  <si>
    <t>-vzduchová mezera, nosná konstrukce fasády</t>
  </si>
  <si>
    <t>ocelové profily</t>
  </si>
  <si>
    <t xml:space="preserve">30/60 á 400mm
</t>
  </si>
  <si>
    <t>modřínové latě</t>
  </si>
  <si>
    <t xml:space="preserve">40/60, kotevní rám pro obkladové desky
</t>
  </si>
  <si>
    <t>01A1</t>
  </si>
  <si>
    <t>- Nosná konstrukce podhledu</t>
  </si>
  <si>
    <t>ocelové profily- dvojitý rošt</t>
  </si>
  <si>
    <t>- Pohledová vrstva</t>
  </si>
  <si>
    <t>A</t>
  </si>
  <si>
    <t xml:space="preserve">   PODHLEDY</t>
  </si>
  <si>
    <t>Počet nátěrů dle doporučení výrobce</t>
  </si>
  <si>
    <t>CD 60/27 NA TÁHLECH</t>
  </si>
  <si>
    <t>01B1</t>
  </si>
  <si>
    <t>01B2</t>
  </si>
  <si>
    <t>01B3</t>
  </si>
  <si>
    <t>B</t>
  </si>
  <si>
    <t xml:space="preserve">   POVRCHOVÉ ÚPRAVY STĚN</t>
  </si>
  <si>
    <t>PODLAHA Ve 2NP – objekt S001</t>
  </si>
  <si>
    <t>01B4</t>
  </si>
  <si>
    <t>01B5</t>
  </si>
  <si>
    <t>OBVODOVÁ STĚNA REI 30 - 2NP, SEVERNÍ - objekt S001</t>
  </si>
  <si>
    <t>difuzní folie, černá</t>
  </si>
  <si>
    <t>-pohledová, vzduchotěsná, ochrana proti povětrnosti</t>
  </si>
  <si>
    <t>pero drážka, černý nátěr</t>
  </si>
  <si>
    <t>-nehořlavá protipožární vrstva, pohledová</t>
  </si>
  <si>
    <t>01B6</t>
  </si>
  <si>
    <t>01B7</t>
  </si>
  <si>
    <t>01B8</t>
  </si>
  <si>
    <t>01B9</t>
  </si>
  <si>
    <t>01B10</t>
  </si>
  <si>
    <t>01B11</t>
  </si>
  <si>
    <t>01B12</t>
  </si>
  <si>
    <t>- separační vrstva</t>
  </si>
  <si>
    <t>skleněné rouno</t>
  </si>
  <si>
    <r>
      <t>gramáž 120 g/m</t>
    </r>
    <r>
      <rPr>
        <vertAlign val="superscript"/>
        <sz val="11"/>
        <color theme="1"/>
        <rFont val="Calibri"/>
        <family val="2"/>
        <charset val="238"/>
        <scheme val="minor"/>
      </rPr>
      <t>2</t>
    </r>
  </si>
  <si>
    <t>nehořlavá separační vrstva</t>
  </si>
  <si>
    <t>celá skladba musí mít certifikaci na parametr Broof t3</t>
  </si>
  <si>
    <t>rektifikovaná dlažba, spáry 2mm, vhodné i jako obklad, bude použito je sprchách na stěny</t>
  </si>
  <si>
    <t>PODLAHA V 1NP, sprchy, wc – objekt S001</t>
  </si>
  <si>
    <t>hydroizolační stěrka</t>
  </si>
  <si>
    <t>dvousložková hmota na bázi cementových pojiv, jemnozrnného kameniva dalších přísad</t>
  </si>
  <si>
    <t>mezi dvě vrstvy vložená perlinka odolná proti alkáliím, vhodné pro následné lepení dlažby</t>
  </si>
  <si>
    <t>prášková směs
na bázi cementu a tříděného kameniv</t>
  </si>
  <si>
    <t>trubka podlahového topení - viz projekt UT</t>
  </si>
  <si>
    <t xml:space="preserve"> - Roznášení, topná vrsta</t>
  </si>
  <si>
    <t>Penetrační nátěr na bázi syntetických pryskyřic ve vodní disperzi</t>
  </si>
  <si>
    <t>Asfaltový roztok určený k penetrac před nanesením asfaltové izolace</t>
  </si>
  <si>
    <t>01P3</t>
  </si>
  <si>
    <t>PODLAHA V 1NP, šatny – objekt S001</t>
  </si>
  <si>
    <t>01P4</t>
  </si>
  <si>
    <t>PODLAHA V 1NP, SCHODIŠTĚ – objekt S001</t>
  </si>
  <si>
    <t>- Roznášecí, nášlapná vrstva</t>
  </si>
  <si>
    <t>-hydrofobizační vrstva</t>
  </si>
  <si>
    <t>roztok pro hydrofobizaci silikátů</t>
  </si>
  <si>
    <t>Kotvící organokřemičitá složka</t>
  </si>
  <si>
    <t>dvousložkový organokřemičitý prostředek pro ošetření porézních silikátových a karbonátových povrchů</t>
  </si>
  <si>
    <t>finální vrstva betonu zhutněna pro následné broušení, suchá konzistence pro dobré hutnění</t>
  </si>
  <si>
    <t>Velkoformátová dlaždice 600/600mm, barva béžová, matná, bez dekoru, součinitel smykového tření μ ≥ 0,5 - vyhl. 268/2009 Sb.
ČSN 74 4505 Podlahy</t>
  </si>
  <si>
    <t>Velkoformátová dlaždice 600/600mm, barva světle šedá, matná, textura betonu, protiskluznost "B" - dle vyhl. 268/2009 Sb.
ČSN EN 13451-1</t>
  </si>
  <si>
    <t>Velkoformátová dlaždice 600/600mm, barva světle šedá, matná, textura betonu, protiskluznost "A" - dle vyhl. 268/2009 Sb.
ČSN EN 13451-1</t>
  </si>
  <si>
    <t>OBVODOVÁ ZEĎ - severní - objekt S001</t>
  </si>
  <si>
    <t>Keramické dutinové tvarovky</t>
  </si>
  <si>
    <t>Tepelněizolační broušené cihly, na tenkovrstvou maltu
247 x 300 x 249 mm
10 MPa
U:  0,25 W/m2K</t>
  </si>
  <si>
    <t>- kotvicí vrstva</t>
  </si>
  <si>
    <t>cementový tmel</t>
  </si>
  <si>
    <t>Jednosložkový cementový lepicí tmel pro tepelně izolační systémy</t>
  </si>
  <si>
    <t>součást systému ETICS</t>
  </si>
  <si>
    <t>-tepelněizolační vrstva</t>
  </si>
  <si>
    <t>expandovaný polystyren</t>
  </si>
  <si>
    <t>Tepelně izolační desky se sníženou hořlavostí určené
pro fasádní zateplovací systémy ETICS</t>
  </si>
  <si>
    <t>součást systému ETICS, plastové zatloukací hmoždinky s talířovou hlavou a víčkem z izolantu, 6ks na m2 - potvrdit dodavatelem systému</t>
  </si>
  <si>
    <t>- vyrovnávací vrstva</t>
  </si>
  <si>
    <t>Jednosložkový cementový stěrkový tmel pro tepelně izolační systémy</t>
  </si>
  <si>
    <t>součást systému ETICS, vložení dvou vrstev skleněné síťoviny odolné vůči alkalickému prostředí pro vytvrzení proti vandalismu</t>
  </si>
  <si>
    <t>- penetrace</t>
  </si>
  <si>
    <t>-Vnitřní povrchová úprava</t>
  </si>
  <si>
    <t>viz položky B - povrchy stěn</t>
  </si>
  <si>
    <t>01B13</t>
  </si>
  <si>
    <t>- pohledová, ochrana proti vnějším vlivům</t>
  </si>
  <si>
    <t>tenkovrstvá pastovitá omítka, Organické pojivo, barevné kamenivo 2,5 mm. , přísady, voda</t>
  </si>
  <si>
    <t>- kontaktní můstek</t>
  </si>
  <si>
    <t xml:space="preserve">penetrační nátěr na bázi kopolymerové disperze </t>
  </si>
  <si>
    <t>Probarvený podkladní nátěr pro sjednocení savosti podkladu</t>
  </si>
  <si>
    <t xml:space="preserve">součást systému ETICS, vložení skleněné síťoviny odolné vůči alkalickému prostředí pro vyztužení </t>
  </si>
  <si>
    <t>-tepelně izolační</t>
  </si>
  <si>
    <t>extrudovaný polystyren s uzavřenými póry</t>
  </si>
  <si>
    <t>desky z extrudovaného polystyrenu se zdrsněným povrchem určený pro soklovou oblast, voděodolné</t>
  </si>
  <si>
    <t>součást systému ETICS, plastové zatloukací hmoždinky s talířovou hlavou, 6ks na m2 - potvrdit dodavatelem systému</t>
  </si>
  <si>
    <t>pvc-P folie</t>
  </si>
  <si>
    <t>tmavě šedá
~ RAL 7012
ocelový šroub kotevního systému
-ocelový šroub kotevního systému</t>
  </si>
  <si>
    <t xml:space="preserve">PVC povlaková krytina s protipožární klasifikací Brooft3 určená k mechanickému kotvení,s PES výztužnou vložkou
</t>
  </si>
  <si>
    <t>PVC povlaková krytina určená k mechanickému kotvení, s PES výztužnou vložkou</t>
  </si>
  <si>
    <t>netkaná textilie</t>
  </si>
  <si>
    <t>Netkané geotextilie zpevněné vpichováním</t>
  </si>
  <si>
    <t>stabilizovaného pěnového polystyrenu, spádové klíny,20-120mm</t>
  </si>
  <si>
    <t>stabilizovaného pěnového polystyrenu, EPS 100</t>
  </si>
  <si>
    <t>Montážně fixovat k podkladu mechanickým kotvením</t>
  </si>
  <si>
    <t>- Tepelněizolační vrstva
- Spádová vrstva</t>
  </si>
  <si>
    <t>- parotěsná vrstva</t>
  </si>
  <si>
    <t>SBS modifikovaného asfaltu, vložkou ze skleněné tkaniny na povrchu se separačním posypem.</t>
  </si>
  <si>
    <t>o plošné hmotnosti 200 g.m-2</t>
  </si>
  <si>
    <t>3</t>
  </si>
  <si>
    <t>- Statická vrstva, podhled</t>
  </si>
  <si>
    <t>,640 kg/m³, kotveno dle pokynů ve statické části</t>
  </si>
  <si>
    <t xml:space="preserve">dřevěné třívrstvé plošně lisované konstrukční desky ze speciálně orientovaných štěpek lepených bez formaldehydu, pero-drážka </t>
  </si>
  <si>
    <t>PODHLED VE 2NP</t>
  </si>
  <si>
    <t>01A2</t>
  </si>
  <si>
    <t>01A3</t>
  </si>
  <si>
    <t>01A4</t>
  </si>
  <si>
    <t>PODHLED 1NP S ČÁSTEČNÝM ZATEPLENÍM</t>
  </si>
  <si>
    <t>PODHLED 1NP VE VLHKÝCH PROSTORECH</t>
  </si>
  <si>
    <t>ocelové profily- jednoduchý rošt</t>
  </si>
  <si>
    <t>CD 60/27 kotveno k trámům</t>
  </si>
  <si>
    <t>SDK DESKA</t>
  </si>
  <si>
    <t>PENETRACE + Vnitřní jemný štuk, Kletovaná omítka,hlazená ocelovým hladítkem</t>
  </si>
  <si>
    <t>zrnitost 0,4mm</t>
  </si>
  <si>
    <t>vnitřní vápenná omítka</t>
  </si>
  <si>
    <t>IMPREGNOVANÁ SDK DESKA (H2)
vlhkost do 90%
teplota do 30°C</t>
  </si>
  <si>
    <t>PODHLED 1NP PROTIPOŽÁRNÍ - 
EI 45, NUTNO DODRŽET POŽADAVKY POŽÁRNĚ BEZPEČNOSTNÍHO ŘEŠENÍ STAVBY</t>
  </si>
  <si>
    <t>PROTIPOŽÁRNÍ KONSTRUKCE EI45</t>
  </si>
  <si>
    <t>PODHLED 1NP VE VLHKÝCH PROSTORECH, PROTIPOŽÁRNÍ- 
EI 45, NUTNO DODRŽET POŽADAVKY POŽÁRNĚ BEZPEČNOSTNÍHO ŘEŠENÍ STAVBY</t>
  </si>
  <si>
    <t>nátěr, styren-akrylová disperze</t>
  </si>
  <si>
    <t>PENETRACE + emulzních 
matná, vysoce omyvatelná disperzní
malířská barva s hydrofobními vlastnostmi vhodná do vlhkých prostor, bílý</t>
  </si>
  <si>
    <t>01A5</t>
  </si>
  <si>
    <t>sádrokarton</t>
  </si>
  <si>
    <t>součást skladby stropu</t>
  </si>
  <si>
    <t>01A6</t>
  </si>
  <si>
    <t>- ochranný nátěr</t>
  </si>
  <si>
    <t>nátěr na bázi vosku</t>
  </si>
  <si>
    <t>vosk na bázi organických rozpoušědel</t>
  </si>
  <si>
    <t>dřevěné trámy, záklop</t>
  </si>
  <si>
    <t>smrkové dřevo</t>
  </si>
  <si>
    <t>01B14</t>
  </si>
  <si>
    <t>- Ochranná vrstva</t>
  </si>
  <si>
    <t>akrylátová emulzní barva</t>
  </si>
  <si>
    <t>omyvatelná barva s matným nebo saténovým povrchem - bílá</t>
  </si>
  <si>
    <t>Velkoformátová dlaždice 600/600mm, barva světle šedá, matná, textura betonu, viz dlažba</t>
  </si>
  <si>
    <t>rektifikovaná dlažba, spáry 2mm, vhodné i jako obklad, bude použito i na podlaze</t>
  </si>
  <si>
    <t>vápenocementová omítka</t>
  </si>
  <si>
    <t>Vápenocementová jádrová omítka pro vyrovnání stěn jako podklad pod keramické obklady</t>
  </si>
  <si>
    <t>- finální vrstva</t>
  </si>
  <si>
    <t>PENETRACE + Vnitřní jemný štuk</t>
  </si>
  <si>
    <t>1NP - OMÍTKA NA ZDIVU</t>
  </si>
  <si>
    <t>1NP - KERAMICKÝ OBKLAD</t>
  </si>
  <si>
    <t>1NP - KERAMICKÝ OBKLAD s hydroizolační vrstvou</t>
  </si>
  <si>
    <t>DŘEVĚNÝ OBKLAD INTERIER - schodiště</t>
  </si>
  <si>
    <t>Modřínové latě</t>
  </si>
  <si>
    <t>lať 40/60, 160/40</t>
  </si>
  <si>
    <t>ve 2np schodiště použít prkna 160/40 pro zarovnání ozubu a zalícování obkladu do jedné roviny</t>
  </si>
  <si>
    <t>EXTERIER - LAK RAL - 9005</t>
  </si>
  <si>
    <t>EXTERIER - CEMENTOVÁ STĚRKA</t>
  </si>
  <si>
    <t>- konstrukce</t>
  </si>
  <si>
    <t>Betonový monolit</t>
  </si>
  <si>
    <t>Beton hutněný</t>
  </si>
  <si>
    <t>-</t>
  </si>
  <si>
    <t xml:space="preserve"> 2NP - KERAMICKÝ OBKLAD</t>
  </si>
  <si>
    <t xml:space="preserve"> 2NP - OMÍTKA NA SDK</t>
  </si>
  <si>
    <t>vodorovný rošt s přerušovanými latěmi pro zachování funkce větrané mezery,</t>
  </si>
  <si>
    <t>olejová lazura</t>
  </si>
  <si>
    <t>dekorativní matný nátěr na bázi přírodních olejů pro použití v exteriéru.</t>
  </si>
  <si>
    <t>- bledězelená, barvu vyvzorkovat, aplikace dle technického pokynu výrobce</t>
  </si>
  <si>
    <t>EXTERIER - DŘEVĚNÝ PRVEK - BAREVNÝ NÁTĚR</t>
  </si>
  <si>
    <t>EXTERIER - DŘEVĚNÝ PRVEK - BEZBARVÝ NÁTĚR</t>
  </si>
  <si>
    <t>matný nátěr na bázi přírodních olejů pro použití v exteriéru.</t>
  </si>
  <si>
    <t>- transparentní, aplikace dle technického pokynu výrobce</t>
  </si>
  <si>
    <t>EXTERIER - BROUŠENÝ BETON MONOLTICKÝ</t>
  </si>
  <si>
    <t>EXTERIER - EXTERIEROVÁ MALBA</t>
  </si>
  <si>
    <t>- tmavě šedá</t>
  </si>
  <si>
    <t>Barevná exterierová malba</t>
  </si>
  <si>
    <t xml:space="preserve">Cemento polymerová stěrka </t>
  </si>
  <si>
    <t>dvouvrstvá stěrka pro vytváření bezespárých odolných povrchů</t>
  </si>
  <si>
    <t>´- šedá barva, vzhled betonu</t>
  </si>
  <si>
    <t>EXTERIER - polykarbonát</t>
  </si>
  <si>
    <t>´-povrchová úprava</t>
  </si>
  <si>
    <t>zinek, polyuretan</t>
  </si>
  <si>
    <t>pozinkovaný ocelový plech s následným dvouvrstvým lakem z polyuretanu</t>
  </si>
  <si>
    <t>antracitově černá</t>
  </si>
  <si>
    <t>25 μm</t>
  </si>
  <si>
    <t>1NP - OMYVATELNÁ OMÍTKA</t>
  </si>
  <si>
    <t>2NP - OMYVATELNÁ OMÍTKA</t>
  </si>
  <si>
    <t>betonová mazanina C20/25 XC1,                       KARI síť 8/100 na střed</t>
  </si>
  <si>
    <t>01W4</t>
  </si>
  <si>
    <t>- PAROTĚSNÁ VRSTVA</t>
  </si>
  <si>
    <t>140 g/m2</t>
  </si>
  <si>
    <t>čedičová minerální vlákna, dřevěné trámy</t>
  </si>
  <si>
    <t>MW mezi dřevěné trámy</t>
  </si>
  <si>
    <t xml:space="preserve">Polykarbonátová vlnitá deska 
tloušťky 2,6 mm, 2,1x4,5 m 1,2 g/cm2 pyramidová struktura spodní strany, propustnost světla 71% </t>
  </si>
  <si>
    <t>- nosná konstrukce</t>
  </si>
  <si>
    <t>01S3</t>
  </si>
  <si>
    <t>PLOCHÁ STŘECHA - ZATEPLENÍ MEZI TRÁMY, sklon 2° - 1NP - objekt S001</t>
  </si>
  <si>
    <t>dřevěné trámy, minerální vlna</t>
  </si>
  <si>
    <t>-parotěsná vrstva</t>
  </si>
  <si>
    <t>0,2mm</t>
  </si>
  <si>
    <t>parozábrana s proměnnou ekvivalentní difuzní tloušťkou 0,3 - 5 m a speciálním přilnavým rounem</t>
  </si>
  <si>
    <t>fólie na bázi polyamidu</t>
  </si>
  <si>
    <t>minerální vlna
objemová hmotnost 50 kg/m³
součinitel tepelné vodivosti 0,034 W/mK,hydrofobizovaná, výrobek určený k mezikrokevní montáži</t>
  </si>
  <si>
    <t xml:space="preserve">minerální vlna
objemová hmotnost 50 kg/m³
součinitel tepelné vodivosti 0,034 W/mK, hydrofobizovaná, </t>
  </si>
  <si>
    <r>
      <t>systémové řešení parozábrany včetně navazujících doplňků, pásky, tmely, tvarovky, gramáž 80 g/m</t>
    </r>
    <r>
      <rPr>
        <vertAlign val="superscript"/>
        <sz val="11"/>
        <color theme="1"/>
        <rFont val="Calibri"/>
        <family val="2"/>
        <charset val="238"/>
        <scheme val="minor"/>
      </rPr>
      <t>2</t>
    </r>
  </si>
  <si>
    <t>01S4</t>
  </si>
  <si>
    <t>PLOCHÁ STŘECHA - STŘECHA NAD PODLOUBÍM, sklon 2° - 1NP - objekt S001</t>
  </si>
  <si>
    <t>SM profily dle statického výpočtu</t>
  </si>
  <si>
    <t>- Tepelněizolační, spádová vrstva</t>
  </si>
  <si>
    <t>jednosložkový organokřemičitý prostředek v lakovém benzínu pro ošetření porézních silikátových a karbonátových povrchů</t>
  </si>
  <si>
    <t xml:space="preserve">Křemičitý gel nevytváří na
povrchu materiálu žádné optické změny ani souvislý film, po impregnaci nevzniká
tmavší barevný tón, </t>
  </si>
  <si>
    <t>01B15</t>
  </si>
  <si>
    <t>01B16</t>
  </si>
  <si>
    <t>ModŘínová prkna</t>
  </si>
  <si>
    <t xml:space="preserve">Polykarbonátová vlnitá deska 
tloušťky 2,6 mm, 2,1x4,5 m 1,2 kg/cm2 pyramidová struktura spodní strany, propustnost světla 71% </t>
  </si>
  <si>
    <t>prkna 120/20</t>
  </si>
  <si>
    <t>kvalita AB, rovná hrana, se spárou 10mm</t>
  </si>
  <si>
    <t>Beton hutněný v ploše, česaný</t>
  </si>
  <si>
    <t>01W5</t>
  </si>
  <si>
    <t>01W6</t>
  </si>
  <si>
    <t>SOKL - objekt S001</t>
  </si>
  <si>
    <t>DEKORATIVNÍ SOKL - jižní fasáda - objekt S001</t>
  </si>
  <si>
    <t>EXTERIER - SOKL</t>
  </si>
  <si>
    <t>Tenkovrstvá omítka určená pro oblast soklu. Střednězrnná, stejnobarevná zrna, šedá</t>
  </si>
  <si>
    <t>pásy z SBS modifikovaného asfaltu. Nosná výztužná mřížka
polyesterová rohož plošné hmotnosti
200 g/m2</t>
  </si>
  <si>
    <t xml:space="preserve">pásy z SBS modifikovaného asfaltu. Nosná výztužná mřížka
skleněná tkanina plošné hmotnosti 200 g/m 2 
</t>
  </si>
  <si>
    <t>kermické/betonové tvarovky</t>
  </si>
  <si>
    <t>materiál na silikátové bázi</t>
  </si>
  <si>
    <t xml:space="preserve">pásy z SBS modifikovaného asfaltu. Nosná výztužná mřížka
skleněná tkanina plošné hmotnosti 200 g/m 2 </t>
  </si>
  <si>
    <t>pastovitá probarvená omítka</t>
  </si>
  <si>
    <t>Omítka k přímému použití; na bázi vodního skla, silikonu a anorganických plniv. UV odolná, akrylátová báze matný vzhled. Probarvená - tmavě šedá</t>
  </si>
  <si>
    <t>součást systému ETICS, zrnitost 1,5mm. Barvu vyvzorkovat.</t>
  </si>
  <si>
    <t>Zemina pod podlahovými deskami musí být zhutněna min. na Edef,2 = 25MPa a musí být splněno Edef,2/ Edef,1 &lt;2,1.</t>
  </si>
  <si>
    <t xml:space="preserve">hutněný násyp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</si>
</sst>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#&quot;mm&quot;"/>
  </numFmts>
  <fonts count="14" x14ac:knownFonts="1">
    <font>
      <sz val="11"/>
      <color theme="1"/>
      <name val="Calibri"/>
      <family val="2"/>
      <charset val="238"/>
      <scheme val="minor"/>
    </font>
    <font>
      <sz val="11"/>
      <color theme="1"/>
      <name val="ISOCPEUR"/>
      <family val="2"/>
      <charset val="238"/>
    </font>
    <font>
      <sz val="12"/>
      <color theme="1"/>
      <name val="ISOCPEUR"/>
      <family val="2"/>
      <charset val="238"/>
    </font>
    <font>
      <sz val="18"/>
      <color theme="1"/>
      <name val="ISOCPEUR"/>
      <family val="2"/>
      <charset val="238"/>
    </font>
    <font>
      <sz val="40"/>
      <color theme="1"/>
      <name val="ISOCPEUR"/>
      <family val="2"/>
      <charset val="238"/>
    </font>
    <font>
      <sz val="9"/>
      <color theme="1"/>
      <name val="ISOCPEUR"/>
      <family val="2"/>
      <charset val="238"/>
    </font>
    <font>
      <sz val="8"/>
      <color theme="1"/>
      <name val="ISOCPEUR"/>
      <family val="2"/>
      <charset val="238"/>
    </font>
    <font>
      <sz val="6"/>
      <color theme="1"/>
      <name val="ISOCPEUR"/>
      <family val="2"/>
      <charset val="238"/>
    </font>
    <font>
      <sz val="8"/>
      <color rgb="FFFF0000"/>
      <name val="ISOCPEUR"/>
      <family val="2"/>
      <charset val="238"/>
    </font>
    <font>
      <vertAlign val="superscript"/>
      <sz val="11"/>
      <color theme="1"/>
      <name val="Calibri"/>
      <family val="2"/>
      <charset val="238"/>
      <scheme val="minor"/>
    </font>
    <font>
      <strike/>
      <sz val="11"/>
      <color theme="1"/>
      <name val="ISOCPEUR"/>
      <family val="2"/>
      <charset val="238"/>
    </font>
    <font>
      <strike/>
      <sz val="8"/>
      <color theme="1"/>
      <name val="ISOCPEUR"/>
      <family val="2"/>
      <charset val="238"/>
    </font>
    <font>
      <strike/>
      <sz val="18"/>
      <color theme="1"/>
      <name val="ISOCPEUR"/>
      <family val="2"/>
      <charset val="238"/>
    </font>
    <font>
      <strike/>
      <sz val="9"/>
      <color theme="1"/>
      <name val="ISOCPEUR"/>
      <family val="2"/>
      <charset val="238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rgb="FFFF0000"/>
      </left>
      <right/>
      <top style="thin">
        <color rgb="FFFF0000"/>
      </top>
      <bottom/>
      <diagonal/>
    </border>
    <border>
      <left/>
      <right/>
      <top style="thin">
        <color rgb="FFFF0000"/>
      </top>
      <bottom/>
      <diagonal/>
    </border>
    <border>
      <left/>
      <right style="thin">
        <color rgb="FFFF0000"/>
      </right>
      <top style="thin">
        <color rgb="FFFF0000"/>
      </top>
      <bottom/>
      <diagonal/>
    </border>
    <border>
      <left style="thin">
        <color rgb="FFFF0000"/>
      </left>
      <right/>
      <top/>
      <bottom/>
      <diagonal/>
    </border>
    <border>
      <left/>
      <right style="thin">
        <color rgb="FFFF0000"/>
      </right>
      <top/>
      <bottom/>
      <diagonal/>
    </border>
    <border>
      <left style="thin">
        <color rgb="FFFF0000"/>
      </left>
      <right/>
      <top/>
      <bottom style="thin">
        <color rgb="FFFF0000"/>
      </bottom>
      <diagonal/>
    </border>
    <border>
      <left/>
      <right/>
      <top/>
      <bottom style="thin">
        <color rgb="FFFF0000"/>
      </bottom>
      <diagonal/>
    </border>
    <border>
      <left/>
      <right style="thin">
        <color rgb="FFFF0000"/>
      </right>
      <top/>
      <bottom style="thin">
        <color rgb="FFFF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FF0000"/>
      </left>
      <right/>
      <top style="thin">
        <color rgb="FFFF0000"/>
      </top>
      <bottom style="thin">
        <color rgb="FFFF0000"/>
      </bottom>
      <diagonal/>
    </border>
    <border>
      <left/>
      <right/>
      <top style="thin">
        <color rgb="FFFF0000"/>
      </top>
      <bottom style="thin">
        <color rgb="FFFF0000"/>
      </bottom>
      <diagonal/>
    </border>
    <border>
      <left/>
      <right style="thin">
        <color rgb="FFFF0000"/>
      </right>
      <top style="thin">
        <color rgb="FFFF0000"/>
      </top>
      <bottom style="thin">
        <color rgb="FFFF0000"/>
      </bottom>
      <diagonal/>
    </border>
    <border>
      <left style="thin">
        <color rgb="FFFF0000"/>
      </left>
      <right style="thin">
        <color rgb="FFFF0000"/>
      </right>
      <top style="thin">
        <color rgb="FFFF0000"/>
      </top>
      <bottom/>
      <diagonal/>
    </border>
    <border>
      <left style="thin">
        <color rgb="FFFF0000"/>
      </left>
      <right style="thin">
        <color rgb="FFFF0000"/>
      </right>
      <top/>
      <bottom/>
      <diagonal/>
    </border>
    <border>
      <left style="thin">
        <color rgb="FFFF0000"/>
      </left>
      <right style="thin">
        <color rgb="FFFF0000"/>
      </right>
      <top/>
      <bottom style="thin">
        <color rgb="FFFF0000"/>
      </bottom>
      <diagonal/>
    </border>
    <border>
      <left/>
      <right/>
      <top style="double">
        <color indexed="64"/>
      </top>
      <bottom/>
      <diagonal/>
    </border>
  </borders>
  <cellStyleXfs count="1">
    <xf numFmtId="0" fontId="0" fillId="0" borderId="0"/>
  </cellStyleXfs>
  <cellXfs count="119">
    <xf numFmtId="0" fontId="0" fillId="0" borderId="0" xfId="0"/>
    <xf numFmtId="0" fontId="1" fillId="0" borderId="0" xfId="0" applyFont="1" applyBorder="1"/>
    <xf numFmtId="0" fontId="6" fillId="0" borderId="0" xfId="0" applyFont="1" applyFill="1" applyBorder="1" applyAlignment="1">
      <alignment horizontal="center" vertical="top" wrapText="1"/>
    </xf>
    <xf numFmtId="49" fontId="6" fillId="0" borderId="0" xfId="0" applyNumberFormat="1" applyFont="1" applyFill="1" applyBorder="1" applyAlignment="1">
      <alignment vertical="top" wrapText="1"/>
    </xf>
    <xf numFmtId="0" fontId="6" fillId="0" borderId="0" xfId="0" applyFont="1" applyFill="1" applyBorder="1" applyAlignment="1">
      <alignment horizontal="left" wrapText="1"/>
    </xf>
    <xf numFmtId="0" fontId="6" fillId="0" borderId="0" xfId="0" applyFont="1" applyFill="1" applyBorder="1" applyAlignment="1">
      <alignment wrapText="1"/>
    </xf>
    <xf numFmtId="49" fontId="6" fillId="0" borderId="0" xfId="0" applyNumberFormat="1" applyFont="1" applyFill="1" applyBorder="1" applyAlignment="1">
      <alignment horizontal="left" vertical="top" wrapText="1"/>
    </xf>
    <xf numFmtId="164" fontId="6" fillId="0" borderId="0" xfId="0" applyNumberFormat="1" applyFont="1" applyFill="1" applyBorder="1" applyAlignment="1">
      <alignment horizontal="left" vertical="top" wrapText="1"/>
    </xf>
    <xf numFmtId="0" fontId="6" fillId="0" borderId="0" xfId="0" applyFont="1" applyFill="1" applyBorder="1" applyAlignment="1">
      <alignment horizontal="left" vertical="top" wrapText="1"/>
    </xf>
    <xf numFmtId="164" fontId="6" fillId="0" borderId="0" xfId="0" applyNumberFormat="1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center" vertical="center" wrapText="1"/>
    </xf>
    <xf numFmtId="49" fontId="6" fillId="0" borderId="0" xfId="0" applyNumberFormat="1" applyFont="1" applyFill="1" applyBorder="1" applyAlignment="1">
      <alignment vertical="top"/>
    </xf>
    <xf numFmtId="0" fontId="5" fillId="0" borderId="0" xfId="0" applyFont="1" applyFill="1" applyBorder="1" applyAlignment="1">
      <alignment horizontal="center" wrapText="1"/>
    </xf>
    <xf numFmtId="0" fontId="6" fillId="0" borderId="0" xfId="0" applyFont="1" applyBorder="1" applyAlignment="1">
      <alignment vertical="top" wrapText="1"/>
    </xf>
    <xf numFmtId="49" fontId="7" fillId="0" borderId="0" xfId="0" applyNumberFormat="1" applyFont="1" applyFill="1" applyBorder="1" applyAlignment="1">
      <alignment horizontal="left" vertical="top" wrapText="1"/>
    </xf>
    <xf numFmtId="0" fontId="1" fillId="0" borderId="0" xfId="0" applyFont="1" applyFill="1" applyBorder="1" applyAlignment="1">
      <alignment wrapText="1"/>
    </xf>
    <xf numFmtId="49" fontId="7" fillId="0" borderId="0" xfId="0" applyNumberFormat="1" applyFont="1" applyFill="1" applyBorder="1" applyAlignment="1">
      <alignment vertical="top" wrapText="1"/>
    </xf>
    <xf numFmtId="49" fontId="1" fillId="0" borderId="0" xfId="0" applyNumberFormat="1" applyFont="1" applyBorder="1"/>
    <xf numFmtId="49" fontId="6" fillId="0" borderId="0" xfId="0" applyNumberFormat="1" applyFont="1" applyFill="1" applyBorder="1" applyAlignment="1">
      <alignment wrapText="1"/>
    </xf>
    <xf numFmtId="49" fontId="6" fillId="0" borderId="0" xfId="0" applyNumberFormat="1" applyFont="1" applyFill="1" applyBorder="1" applyAlignment="1">
      <alignment horizontal="left" wrapText="1"/>
    </xf>
    <xf numFmtId="49" fontId="6" fillId="0" borderId="0" xfId="0" applyNumberFormat="1" applyFont="1" applyFill="1" applyBorder="1" applyAlignment="1">
      <alignment horizontal="left"/>
    </xf>
    <xf numFmtId="49" fontId="6" fillId="0" borderId="0" xfId="0" applyNumberFormat="1" applyFont="1" applyFill="1" applyBorder="1" applyAlignment="1"/>
    <xf numFmtId="49" fontId="6" fillId="0" borderId="0" xfId="0" applyNumberFormat="1" applyFont="1" applyBorder="1" applyAlignment="1">
      <alignment horizontal="left" vertical="top" wrapText="1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/>
    <xf numFmtId="0" fontId="6" fillId="0" borderId="0" xfId="0" applyFont="1" applyFill="1" applyBorder="1" applyAlignment="1">
      <alignment vertical="center"/>
    </xf>
    <xf numFmtId="0" fontId="1" fillId="0" borderId="0" xfId="0" applyFont="1" applyBorder="1" applyAlignment="1">
      <alignment vertical="center"/>
    </xf>
    <xf numFmtId="0" fontId="3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left" vertical="top" wrapText="1"/>
    </xf>
    <xf numFmtId="0" fontId="1" fillId="0" borderId="0" xfId="0" applyFont="1" applyBorder="1" applyAlignment="1">
      <alignment horizontal="center" vertical="top"/>
    </xf>
    <xf numFmtId="0" fontId="1" fillId="0" borderId="0" xfId="0" applyFont="1" applyFill="1" applyBorder="1" applyAlignment="1">
      <alignment horizontal="left"/>
    </xf>
    <xf numFmtId="0" fontId="1" fillId="0" borderId="0" xfId="0" applyFont="1" applyBorder="1" applyAlignment="1">
      <alignment horizontal="left"/>
    </xf>
    <xf numFmtId="0" fontId="1" fillId="0" borderId="0" xfId="0" applyFont="1" applyFill="1" applyBorder="1" applyAlignment="1">
      <alignment horizontal="left" vertical="top"/>
    </xf>
    <xf numFmtId="0" fontId="6" fillId="0" borderId="0" xfId="0" quotePrefix="1" applyFont="1" applyFill="1" applyBorder="1" applyAlignment="1">
      <alignment horizontal="left" wrapText="1"/>
    </xf>
    <xf numFmtId="0" fontId="8" fillId="0" borderId="0" xfId="0" applyFont="1" applyFill="1" applyBorder="1" applyAlignment="1">
      <alignment horizontal="left" wrapText="1"/>
    </xf>
    <xf numFmtId="0" fontId="1" fillId="0" borderId="0" xfId="0" applyFont="1" applyBorder="1" applyAlignment="1">
      <alignment horizontal="left" vertical="top"/>
    </xf>
    <xf numFmtId="0" fontId="1" fillId="0" borderId="10" xfId="0" applyFont="1" applyFill="1" applyBorder="1" applyAlignment="1">
      <alignment vertical="center"/>
    </xf>
    <xf numFmtId="0" fontId="1" fillId="0" borderId="10" xfId="0" applyFont="1" applyFill="1" applyBorder="1"/>
    <xf numFmtId="0" fontId="6" fillId="0" borderId="10" xfId="0" applyFont="1" applyFill="1" applyBorder="1"/>
    <xf numFmtId="49" fontId="6" fillId="0" borderId="10" xfId="0" applyNumberFormat="1" applyFont="1" applyFill="1" applyBorder="1" applyAlignment="1">
      <alignment horizontal="center" vertical="top" wrapText="1"/>
    </xf>
    <xf numFmtId="0" fontId="6" fillId="0" borderId="10" xfId="0" applyFont="1" applyFill="1" applyBorder="1" applyAlignment="1">
      <alignment vertical="center"/>
    </xf>
    <xf numFmtId="0" fontId="1" fillId="0" borderId="10" xfId="0" applyFont="1" applyFill="1" applyBorder="1" applyAlignment="1">
      <alignment vertical="center" wrapText="1"/>
    </xf>
    <xf numFmtId="0" fontId="6" fillId="0" borderId="10" xfId="0" applyFont="1" applyFill="1" applyBorder="1" applyAlignment="1">
      <alignment wrapText="1"/>
    </xf>
    <xf numFmtId="49" fontId="6" fillId="0" borderId="10" xfId="0" applyNumberFormat="1" applyFont="1" applyFill="1" applyBorder="1" applyAlignment="1">
      <alignment horizontal="left" vertical="top" wrapText="1"/>
    </xf>
    <xf numFmtId="0" fontId="6" fillId="0" borderId="10" xfId="0" applyFont="1" applyFill="1" applyBorder="1" applyAlignment="1">
      <alignment vertical="center" wrapText="1"/>
    </xf>
    <xf numFmtId="0" fontId="1" fillId="0" borderId="10" xfId="0" applyFont="1" applyFill="1" applyBorder="1" applyAlignment="1">
      <alignment horizontal="left" wrapText="1"/>
    </xf>
    <xf numFmtId="0" fontId="6" fillId="0" borderId="10" xfId="0" applyFont="1" applyFill="1" applyBorder="1" applyAlignment="1">
      <alignment horizontal="left" wrapText="1"/>
    </xf>
    <xf numFmtId="49" fontId="6" fillId="0" borderId="0" xfId="0" applyNumberFormat="1" applyFont="1" applyFill="1" applyBorder="1" applyAlignment="1">
      <alignment horizontal="left" vertical="top"/>
    </xf>
    <xf numFmtId="0" fontId="5" fillId="0" borderId="0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left" vertical="top" wrapText="1"/>
    </xf>
    <xf numFmtId="49" fontId="6" fillId="0" borderId="2" xfId="0" applyNumberFormat="1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6" fillId="0" borderId="4" xfId="0" applyFont="1" applyFill="1" applyBorder="1" applyAlignment="1">
      <alignment horizontal="left" vertical="top" wrapText="1"/>
    </xf>
    <xf numFmtId="0" fontId="6" fillId="0" borderId="6" xfId="0" applyFont="1" applyFill="1" applyBorder="1" applyAlignment="1">
      <alignment horizontal="left" vertical="top" wrapText="1"/>
    </xf>
    <xf numFmtId="0" fontId="6" fillId="0" borderId="7" xfId="0" applyFont="1" applyFill="1" applyBorder="1" applyAlignment="1">
      <alignment horizontal="left" vertical="top" wrapText="1"/>
    </xf>
    <xf numFmtId="164" fontId="6" fillId="0" borderId="7" xfId="0" applyNumberFormat="1" applyFont="1" applyFill="1" applyBorder="1" applyAlignment="1">
      <alignment horizontal="left" vertical="top" wrapText="1"/>
    </xf>
    <xf numFmtId="0" fontId="1" fillId="0" borderId="10" xfId="0" applyFont="1" applyFill="1" applyBorder="1" applyAlignment="1">
      <alignment horizontal="left" vertical="top" wrapText="1"/>
    </xf>
    <xf numFmtId="0" fontId="6" fillId="0" borderId="10" xfId="0" applyFont="1" applyFill="1" applyBorder="1" applyAlignment="1">
      <alignment horizontal="left" vertical="top" wrapText="1"/>
    </xf>
    <xf numFmtId="0" fontId="6" fillId="0" borderId="14" xfId="0" applyFont="1" applyFill="1" applyBorder="1" applyAlignment="1">
      <alignment horizontal="left" vertical="top" wrapText="1"/>
    </xf>
    <xf numFmtId="49" fontId="6" fillId="0" borderId="15" xfId="0" applyNumberFormat="1" applyFont="1" applyFill="1" applyBorder="1" applyAlignment="1">
      <alignment horizontal="left" vertical="top" wrapText="1"/>
    </xf>
    <xf numFmtId="0" fontId="6" fillId="0" borderId="15" xfId="0" applyFont="1" applyFill="1" applyBorder="1" applyAlignment="1">
      <alignment horizontal="left" vertical="top" wrapText="1"/>
    </xf>
    <xf numFmtId="0" fontId="1" fillId="0" borderId="16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left" vertical="center"/>
    </xf>
    <xf numFmtId="0" fontId="6" fillId="0" borderId="0" xfId="0" applyFont="1" applyFill="1" applyBorder="1" applyAlignment="1">
      <alignment horizontal="left" vertical="center"/>
    </xf>
    <xf numFmtId="0" fontId="1" fillId="0" borderId="15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vertical="top"/>
    </xf>
    <xf numFmtId="0" fontId="6" fillId="0" borderId="0" xfId="0" applyNumberFormat="1" applyFont="1" applyFill="1" applyBorder="1" applyAlignment="1">
      <alignment horizontal="left" vertical="top" wrapText="1"/>
    </xf>
    <xf numFmtId="0" fontId="5" fillId="0" borderId="0" xfId="0" applyFont="1" applyFill="1" applyBorder="1" applyAlignment="1">
      <alignment horizontal="left" wrapText="1"/>
    </xf>
    <xf numFmtId="49" fontId="7" fillId="0" borderId="0" xfId="0" applyNumberFormat="1" applyFont="1" applyFill="1" applyBorder="1" applyAlignment="1">
      <alignment horizontal="left" wrapText="1"/>
    </xf>
    <xf numFmtId="0" fontId="1" fillId="0" borderId="0" xfId="0" applyFont="1" applyFill="1" applyBorder="1" applyAlignment="1">
      <alignment horizontal="left" wrapText="1"/>
    </xf>
    <xf numFmtId="164" fontId="6" fillId="0" borderId="0" xfId="0" applyNumberFormat="1" applyFont="1" applyFill="1" applyBorder="1" applyAlignment="1">
      <alignment horizontal="left" wrapText="1"/>
    </xf>
    <xf numFmtId="0" fontId="3" fillId="0" borderId="0" xfId="0" applyFont="1" applyFill="1" applyBorder="1" applyAlignment="1">
      <alignment horizontal="left" vertical="top"/>
    </xf>
    <xf numFmtId="0" fontId="6" fillId="0" borderId="0" xfId="0" applyFont="1" applyFill="1" applyBorder="1" applyAlignment="1">
      <alignment horizontal="left" vertical="top"/>
    </xf>
    <xf numFmtId="49" fontId="6" fillId="0" borderId="10" xfId="0" applyNumberFormat="1" applyFont="1" applyFill="1" applyBorder="1" applyAlignment="1">
      <alignment horizontal="left" wrapText="1"/>
    </xf>
    <xf numFmtId="0" fontId="6" fillId="0" borderId="0" xfId="0" applyFont="1" applyFill="1" applyBorder="1" applyAlignment="1">
      <alignment horizontal="left"/>
    </xf>
    <xf numFmtId="0" fontId="1" fillId="0" borderId="10" xfId="0" applyFont="1" applyFill="1" applyBorder="1" applyAlignment="1">
      <alignment horizontal="left" vertical="top"/>
    </xf>
    <xf numFmtId="0" fontId="1" fillId="0" borderId="0" xfId="0" applyFont="1" applyFill="1" applyBorder="1" applyAlignment="1">
      <alignment vertical="center" wrapText="1"/>
    </xf>
    <xf numFmtId="0" fontId="6" fillId="0" borderId="0" xfId="0" applyFont="1" applyFill="1" applyBorder="1" applyAlignment="1">
      <alignment vertical="top" wrapText="1"/>
    </xf>
    <xf numFmtId="49" fontId="1" fillId="0" borderId="0" xfId="0" applyNumberFormat="1" applyFont="1" applyFill="1" applyBorder="1"/>
    <xf numFmtId="0" fontId="10" fillId="0" borderId="0" xfId="0" applyFont="1" applyFill="1" applyBorder="1" applyAlignment="1">
      <alignment horizontal="left"/>
    </xf>
    <xf numFmtId="49" fontId="11" fillId="0" borderId="0" xfId="0" applyNumberFormat="1" applyFont="1" applyFill="1" applyBorder="1" applyAlignment="1">
      <alignment horizontal="left" vertical="top" wrapText="1"/>
    </xf>
    <xf numFmtId="0" fontId="11" fillId="0" borderId="0" xfId="0" applyFont="1" applyFill="1" applyBorder="1" applyAlignment="1">
      <alignment horizontal="left" vertical="top" wrapText="1"/>
    </xf>
    <xf numFmtId="0" fontId="6" fillId="0" borderId="0" xfId="0" applyFont="1" applyFill="1" applyBorder="1" applyAlignment="1">
      <alignment horizontal="center" wrapText="1"/>
    </xf>
    <xf numFmtId="0" fontId="10" fillId="0" borderId="0" xfId="0" applyFont="1" applyFill="1" applyBorder="1" applyAlignment="1">
      <alignment wrapText="1"/>
    </xf>
    <xf numFmtId="0" fontId="11" fillId="0" borderId="0" xfId="0" applyFont="1" applyFill="1" applyBorder="1" applyAlignment="1">
      <alignment horizontal="left" wrapText="1"/>
    </xf>
    <xf numFmtId="0" fontId="12" fillId="0" borderId="0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 wrapText="1"/>
    </xf>
    <xf numFmtId="0" fontId="0" fillId="0" borderId="0" xfId="0" applyFill="1"/>
    <xf numFmtId="0" fontId="0" fillId="0" borderId="0" xfId="0" applyFill="1" applyAlignment="1">
      <alignment horizontal="left" vertical="top"/>
    </xf>
    <xf numFmtId="0" fontId="5" fillId="0" borderId="0" xfId="0" applyFont="1" applyFill="1" applyBorder="1" applyAlignment="1">
      <alignment horizontal="center" vertical="top" wrapText="1"/>
    </xf>
    <xf numFmtId="0" fontId="1" fillId="0" borderId="0" xfId="0" applyFont="1" applyFill="1" applyBorder="1" applyAlignment="1">
      <alignment vertical="top" wrapText="1"/>
    </xf>
    <xf numFmtId="0" fontId="6" fillId="0" borderId="0" xfId="0" quotePrefix="1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center" vertical="top" wrapText="1"/>
    </xf>
    <xf numFmtId="0" fontId="6" fillId="0" borderId="0" xfId="0" applyFont="1" applyFill="1" applyBorder="1" applyAlignment="1">
      <alignment horizontal="left" vertical="top" wrapText="1"/>
    </xf>
    <xf numFmtId="0" fontId="1" fillId="0" borderId="0" xfId="0" applyFont="1" applyFill="1" applyBorder="1" applyAlignment="1">
      <alignment horizontal="center" vertical="top"/>
    </xf>
    <xf numFmtId="49" fontId="1" fillId="0" borderId="0" xfId="0" applyNumberFormat="1" applyFont="1" applyFill="1" applyBorder="1" applyAlignment="1">
      <alignment horizontal="left" vertical="top"/>
    </xf>
    <xf numFmtId="0" fontId="4" fillId="0" borderId="9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left"/>
    </xf>
    <xf numFmtId="0" fontId="2" fillId="0" borderId="9" xfId="0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left" vertical="center"/>
    </xf>
    <xf numFmtId="0" fontId="1" fillId="0" borderId="17" xfId="0" applyFont="1" applyFill="1" applyBorder="1" applyAlignment="1">
      <alignment horizontal="center" vertical="center" textRotation="90" wrapText="1"/>
    </xf>
    <xf numFmtId="0" fontId="1" fillId="0" borderId="18" xfId="0" applyFont="1" applyFill="1" applyBorder="1" applyAlignment="1">
      <alignment horizontal="center" vertical="center" textRotation="90" wrapText="1"/>
    </xf>
    <xf numFmtId="0" fontId="1" fillId="0" borderId="19" xfId="0" applyFont="1" applyFill="1" applyBorder="1" applyAlignment="1">
      <alignment horizontal="center" vertical="center" textRotation="90" wrapText="1"/>
    </xf>
    <xf numFmtId="0" fontId="1" fillId="0" borderId="20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left" vertical="top" wrapText="1"/>
    </xf>
    <xf numFmtId="0" fontId="1" fillId="0" borderId="9" xfId="0" applyFont="1" applyFill="1" applyBorder="1" applyAlignment="1">
      <alignment horizontal="left"/>
    </xf>
    <xf numFmtId="0" fontId="1" fillId="0" borderId="9" xfId="0" applyFont="1" applyFill="1" applyBorder="1" applyAlignment="1">
      <alignment horizontal="left" vertical="center"/>
    </xf>
    <xf numFmtId="49" fontId="6" fillId="0" borderId="0" xfId="0" applyNumberFormat="1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center" textRotation="90" wrapText="1"/>
    </xf>
    <xf numFmtId="0" fontId="1" fillId="0" borderId="5" xfId="0" applyFont="1" applyFill="1" applyBorder="1" applyAlignment="1">
      <alignment horizontal="center" vertical="center" textRotation="90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top"/>
    </xf>
    <xf numFmtId="0" fontId="2" fillId="0" borderId="9" xfId="0" applyFont="1" applyFill="1" applyBorder="1" applyAlignment="1">
      <alignment horizontal="left" vertical="top" wrapText="1"/>
    </xf>
    <xf numFmtId="0" fontId="2" fillId="0" borderId="11" xfId="0" applyFont="1" applyFill="1" applyBorder="1" applyAlignment="1">
      <alignment horizontal="left" vertical="top"/>
    </xf>
    <xf numFmtId="0" fontId="2" fillId="0" borderId="12" xfId="0" applyFont="1" applyFill="1" applyBorder="1" applyAlignment="1">
      <alignment horizontal="left" vertical="top"/>
    </xf>
    <xf numFmtId="0" fontId="2" fillId="0" borderId="13" xfId="0" applyFont="1" applyFill="1" applyBorder="1" applyAlignment="1">
      <alignment horizontal="left" vertical="top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23</xdr:col>
      <xdr:colOff>0</xdr:colOff>
      <xdr:row>22</xdr:row>
      <xdr:rowOff>0</xdr:rowOff>
    </xdr:from>
    <xdr:to>
      <xdr:col>43</xdr:col>
      <xdr:colOff>97997</xdr:colOff>
      <xdr:row>48</xdr:row>
      <xdr:rowOff>695937</xdr:rowOff>
    </xdr:to>
    <xdr:pic>
      <xdr:nvPicPr>
        <xdr:cNvPr id="5" name="Obrázek 4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6044333" y="4661958"/>
          <a:ext cx="12268831" cy="1188781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8"/>
  <sheetViews>
    <sheetView tabSelected="1" zoomScale="120" zoomScaleNormal="120" zoomScaleSheetLayoutView="120" workbookViewId="0">
      <pane ySplit="3" topLeftCell="A4" activePane="bottomLeft" state="frozenSplit"/>
      <selection activeCell="I43" sqref="I43"/>
      <selection pane="bottomLeft" sqref="A1:B2"/>
    </sheetView>
  </sheetViews>
  <sheetFormatPr defaultColWidth="8.85546875" defaultRowHeight="15" x14ac:dyDescent="0.25"/>
  <cols>
    <col min="1" max="2" width="5.85546875" style="1" customWidth="1"/>
    <col min="3" max="5" width="15.85546875" style="1" customWidth="1"/>
    <col min="6" max="6" width="15.85546875" style="35" customWidth="1"/>
    <col min="7" max="7" width="15.85546875" style="31" customWidth="1"/>
    <col min="8" max="16384" width="8.85546875" style="1"/>
  </cols>
  <sheetData>
    <row r="1" spans="1:7" ht="25.35" customHeight="1" x14ac:dyDescent="0.3">
      <c r="A1" s="96" t="s">
        <v>99</v>
      </c>
      <c r="B1" s="96"/>
      <c r="C1" s="97" t="s">
        <v>100</v>
      </c>
      <c r="D1" s="97"/>
      <c r="E1" s="97"/>
      <c r="F1" s="97"/>
      <c r="G1" s="97"/>
    </row>
    <row r="2" spans="1:7" ht="25.35" customHeight="1" x14ac:dyDescent="0.25">
      <c r="A2" s="96"/>
      <c r="B2" s="96"/>
      <c r="C2" s="98" t="s">
        <v>17</v>
      </c>
      <c r="D2" s="98"/>
      <c r="E2" s="98"/>
      <c r="F2" s="98"/>
      <c r="G2" s="98"/>
    </row>
    <row r="3" spans="1:7" ht="15" customHeight="1" thickBot="1" x14ac:dyDescent="0.3">
      <c r="A3" s="36" t="s">
        <v>0</v>
      </c>
      <c r="B3" s="37"/>
      <c r="C3" s="38" t="s">
        <v>3</v>
      </c>
      <c r="D3" s="38" t="s">
        <v>6</v>
      </c>
      <c r="E3" s="38" t="s">
        <v>7</v>
      </c>
      <c r="F3" s="43" t="s">
        <v>4</v>
      </c>
      <c r="G3" s="62" t="s">
        <v>5</v>
      </c>
    </row>
    <row r="4" spans="1:7" s="26" customFormat="1" ht="31.35" customHeight="1" thickTop="1" x14ac:dyDescent="0.25">
      <c r="A4" s="23" t="s">
        <v>95</v>
      </c>
      <c r="B4" s="23"/>
      <c r="C4" s="104" t="s">
        <v>211</v>
      </c>
      <c r="D4" s="104"/>
      <c r="E4" s="104"/>
      <c r="F4" s="104"/>
      <c r="G4" s="104"/>
    </row>
    <row r="5" spans="1:7" ht="24" x14ac:dyDescent="0.25">
      <c r="A5" s="27"/>
      <c r="B5" s="2">
        <v>1</v>
      </c>
      <c r="C5" s="6" t="s">
        <v>9</v>
      </c>
      <c r="D5" s="6" t="s">
        <v>58</v>
      </c>
      <c r="E5" s="8" t="s">
        <v>59</v>
      </c>
      <c r="G5" s="101" t="s">
        <v>210</v>
      </c>
    </row>
    <row r="6" spans="1:7" x14ac:dyDescent="0.25">
      <c r="A6" s="24"/>
      <c r="B6" s="2">
        <v>2</v>
      </c>
      <c r="C6" s="6" t="s">
        <v>273</v>
      </c>
      <c r="D6" s="6" t="s">
        <v>47</v>
      </c>
      <c r="E6" s="8" t="s">
        <v>274</v>
      </c>
      <c r="F6" s="8">
        <v>0.2</v>
      </c>
      <c r="G6" s="102"/>
    </row>
    <row r="7" spans="1:7" ht="22.5" x14ac:dyDescent="0.25">
      <c r="A7" s="24"/>
      <c r="B7" s="2">
        <v>3</v>
      </c>
      <c r="C7" s="6" t="s">
        <v>96</v>
      </c>
      <c r="D7" s="6" t="s">
        <v>202</v>
      </c>
      <c r="E7" s="8" t="s">
        <v>203</v>
      </c>
      <c r="F7" s="8">
        <v>27</v>
      </c>
      <c r="G7" s="102"/>
    </row>
    <row r="8" spans="1:7" ht="45" x14ac:dyDescent="0.25">
      <c r="A8" s="24"/>
      <c r="B8" s="2">
        <v>4</v>
      </c>
      <c r="C8" s="6" t="s">
        <v>32</v>
      </c>
      <c r="D8" s="6" t="s">
        <v>215</v>
      </c>
      <c r="E8" s="8" t="s">
        <v>208</v>
      </c>
      <c r="F8" s="8">
        <v>12.5</v>
      </c>
      <c r="G8" s="102"/>
    </row>
    <row r="9" spans="1:7" ht="81.599999999999994" customHeight="1" x14ac:dyDescent="0.25">
      <c r="A9" s="24"/>
      <c r="B9" s="2">
        <v>5</v>
      </c>
      <c r="C9" s="6" t="s">
        <v>98</v>
      </c>
      <c r="D9" s="6" t="s">
        <v>212</v>
      </c>
      <c r="E9" s="8" t="s">
        <v>213</v>
      </c>
      <c r="F9" s="8"/>
      <c r="G9" s="103"/>
    </row>
    <row r="10" spans="1:7" x14ac:dyDescent="0.25">
      <c r="A10" s="24"/>
      <c r="B10" s="2" t="s">
        <v>1</v>
      </c>
      <c r="C10" s="8"/>
      <c r="D10" s="8"/>
      <c r="E10" s="8"/>
      <c r="F10" s="7">
        <f>SUM(F7:F9)</f>
        <v>39.5</v>
      </c>
      <c r="G10" s="8"/>
    </row>
    <row r="11" spans="1:7" ht="31.5" customHeight="1" x14ac:dyDescent="0.25">
      <c r="A11" s="23" t="s">
        <v>197</v>
      </c>
      <c r="B11" s="23"/>
      <c r="C11" s="99" t="s">
        <v>209</v>
      </c>
      <c r="D11" s="100"/>
      <c r="E11" s="100"/>
      <c r="F11" s="100"/>
      <c r="G11" s="100"/>
    </row>
    <row r="12" spans="1:7" ht="24" x14ac:dyDescent="0.25">
      <c r="A12" s="27"/>
      <c r="B12" s="2">
        <v>1</v>
      </c>
      <c r="C12" s="6" t="s">
        <v>9</v>
      </c>
      <c r="D12" s="6" t="s">
        <v>58</v>
      </c>
      <c r="E12" s="8" t="s">
        <v>59</v>
      </c>
      <c r="G12" s="101" t="s">
        <v>210</v>
      </c>
    </row>
    <row r="13" spans="1:7" ht="22.5" x14ac:dyDescent="0.25">
      <c r="A13" s="24"/>
      <c r="B13" s="2">
        <v>2</v>
      </c>
      <c r="C13" s="6" t="s">
        <v>96</v>
      </c>
      <c r="D13" s="6" t="s">
        <v>202</v>
      </c>
      <c r="E13" s="8" t="s">
        <v>203</v>
      </c>
      <c r="F13" s="8">
        <v>27</v>
      </c>
      <c r="G13" s="102"/>
    </row>
    <row r="14" spans="1:7" x14ac:dyDescent="0.25">
      <c r="A14" s="24"/>
      <c r="B14" s="2">
        <v>3</v>
      </c>
      <c r="C14" s="6" t="s">
        <v>273</v>
      </c>
      <c r="D14" s="6" t="s">
        <v>47</v>
      </c>
      <c r="E14" s="8" t="s">
        <v>274</v>
      </c>
      <c r="F14" s="8">
        <v>0.2</v>
      </c>
      <c r="G14" s="102"/>
    </row>
    <row r="15" spans="1:7" x14ac:dyDescent="0.25">
      <c r="A15" s="24"/>
      <c r="B15" s="2">
        <v>4</v>
      </c>
      <c r="C15" s="6" t="s">
        <v>32</v>
      </c>
      <c r="D15" s="6" t="s">
        <v>215</v>
      </c>
      <c r="E15" s="8" t="s">
        <v>204</v>
      </c>
      <c r="F15" s="8">
        <v>12.5</v>
      </c>
      <c r="G15" s="102"/>
    </row>
    <row r="16" spans="1:7" ht="45" x14ac:dyDescent="0.25">
      <c r="A16" s="24"/>
      <c r="B16" s="2">
        <v>5</v>
      </c>
      <c r="C16" s="6" t="s">
        <v>98</v>
      </c>
      <c r="D16" s="6" t="s">
        <v>207</v>
      </c>
      <c r="E16" s="8" t="s">
        <v>205</v>
      </c>
      <c r="F16" s="8">
        <v>5</v>
      </c>
      <c r="G16" s="103"/>
    </row>
    <row r="17" spans="1:16" s="24" customFormat="1" ht="78.75" x14ac:dyDescent="0.25">
      <c r="B17" s="2">
        <v>6</v>
      </c>
      <c r="C17" s="6" t="s">
        <v>143</v>
      </c>
      <c r="D17" s="6" t="s">
        <v>144</v>
      </c>
      <c r="E17" s="77" t="s">
        <v>293</v>
      </c>
      <c r="F17" s="8">
        <v>0</v>
      </c>
      <c r="G17" s="77" t="s">
        <v>294</v>
      </c>
    </row>
    <row r="18" spans="1:16" ht="12" customHeight="1" x14ac:dyDescent="0.25">
      <c r="A18" s="24"/>
      <c r="B18" s="2" t="s">
        <v>1</v>
      </c>
      <c r="C18" s="8"/>
      <c r="D18" s="8"/>
      <c r="E18" s="8"/>
      <c r="F18" s="7">
        <f>SUM(F12:F16)</f>
        <v>44.7</v>
      </c>
      <c r="G18" s="8"/>
      <c r="M18" s="17"/>
      <c r="O18" s="17"/>
      <c r="P18" s="17"/>
    </row>
    <row r="19" spans="1:16" ht="12" customHeight="1" x14ac:dyDescent="0.25">
      <c r="A19" s="23" t="s">
        <v>198</v>
      </c>
      <c r="B19" s="23"/>
      <c r="C19" s="23" t="s">
        <v>200</v>
      </c>
      <c r="D19" s="23"/>
      <c r="E19" s="23"/>
      <c r="F19" s="32"/>
      <c r="G19" s="63"/>
      <c r="M19" s="17"/>
      <c r="O19" s="17"/>
      <c r="P19" s="17"/>
    </row>
    <row r="20" spans="1:16" ht="12" customHeight="1" x14ac:dyDescent="0.25">
      <c r="A20" s="27"/>
      <c r="B20" s="2">
        <v>1</v>
      </c>
      <c r="C20" s="6" t="s">
        <v>9</v>
      </c>
      <c r="D20" s="6" t="s">
        <v>58</v>
      </c>
      <c r="E20" s="8" t="s">
        <v>59</v>
      </c>
      <c r="G20" s="28"/>
      <c r="M20" s="17"/>
      <c r="O20" s="17"/>
      <c r="P20" s="17"/>
    </row>
    <row r="21" spans="1:16" ht="12" customHeight="1" x14ac:dyDescent="0.25">
      <c r="A21" s="27"/>
      <c r="B21" s="2">
        <v>2</v>
      </c>
      <c r="C21" s="6" t="s">
        <v>273</v>
      </c>
      <c r="D21" s="6" t="s">
        <v>47</v>
      </c>
      <c r="E21" s="8" t="s">
        <v>274</v>
      </c>
      <c r="F21" s="8">
        <v>0.2</v>
      </c>
      <c r="G21" s="28"/>
      <c r="M21" s="17"/>
      <c r="O21" s="17"/>
      <c r="P21" s="17"/>
    </row>
    <row r="22" spans="1:16" ht="22.5" x14ac:dyDescent="0.25">
      <c r="A22" s="24"/>
      <c r="B22" s="2">
        <v>3</v>
      </c>
      <c r="C22" s="6" t="s">
        <v>96</v>
      </c>
      <c r="D22" s="6" t="s">
        <v>202</v>
      </c>
      <c r="E22" s="8" t="s">
        <v>203</v>
      </c>
      <c r="F22" s="8">
        <v>27</v>
      </c>
      <c r="G22" s="8"/>
      <c r="M22" s="17"/>
      <c r="O22" s="17"/>
      <c r="P22" s="17"/>
    </row>
    <row r="23" spans="1:16" x14ac:dyDescent="0.25">
      <c r="A23" s="24"/>
      <c r="B23" s="2">
        <v>4</v>
      </c>
      <c r="C23" s="6" t="s">
        <v>32</v>
      </c>
      <c r="D23" s="6" t="s">
        <v>215</v>
      </c>
      <c r="E23" s="8" t="s">
        <v>204</v>
      </c>
      <c r="F23" s="8">
        <v>12.5</v>
      </c>
      <c r="G23" s="8"/>
      <c r="M23" s="17"/>
      <c r="O23" s="17"/>
      <c r="P23" s="17"/>
    </row>
    <row r="24" spans="1:16" ht="45" x14ac:dyDescent="0.25">
      <c r="A24" s="24"/>
      <c r="B24" s="2">
        <v>5</v>
      </c>
      <c r="C24" s="6" t="s">
        <v>98</v>
      </c>
      <c r="D24" s="6" t="s">
        <v>207</v>
      </c>
      <c r="E24" s="8" t="s">
        <v>205</v>
      </c>
      <c r="F24" s="8">
        <v>5</v>
      </c>
      <c r="G24" s="8" t="s">
        <v>206</v>
      </c>
      <c r="I24" s="6"/>
      <c r="M24" s="17"/>
      <c r="O24" s="17"/>
      <c r="P24" s="17"/>
    </row>
    <row r="25" spans="1:16" s="24" customFormat="1" ht="78.75" x14ac:dyDescent="0.25">
      <c r="B25" s="2">
        <v>6</v>
      </c>
      <c r="C25" s="6" t="s">
        <v>143</v>
      </c>
      <c r="D25" s="6" t="s">
        <v>144</v>
      </c>
      <c r="E25" s="77" t="s">
        <v>293</v>
      </c>
      <c r="F25" s="8">
        <v>0</v>
      </c>
      <c r="G25" s="77" t="s">
        <v>294</v>
      </c>
    </row>
    <row r="26" spans="1:16" ht="12" customHeight="1" x14ac:dyDescent="0.25">
      <c r="A26" s="24"/>
      <c r="B26" s="2" t="s">
        <v>1</v>
      </c>
      <c r="C26" s="8"/>
      <c r="D26" s="8"/>
      <c r="E26" s="8"/>
      <c r="F26" s="7">
        <f>SUM(F22:F24)</f>
        <v>44.5</v>
      </c>
      <c r="G26" s="8"/>
      <c r="M26" s="17"/>
      <c r="O26" s="17"/>
      <c r="P26" s="17"/>
    </row>
    <row r="27" spans="1:16" ht="12" customHeight="1" x14ac:dyDescent="0.25">
      <c r="A27" s="23" t="s">
        <v>199</v>
      </c>
      <c r="B27" s="23"/>
      <c r="C27" s="23" t="s">
        <v>201</v>
      </c>
      <c r="D27" s="23"/>
      <c r="E27" s="23"/>
      <c r="F27" s="32"/>
      <c r="G27" s="63"/>
      <c r="M27" s="17"/>
      <c r="O27" s="17"/>
      <c r="P27" s="17"/>
    </row>
    <row r="28" spans="1:16" ht="12" customHeight="1" x14ac:dyDescent="0.25">
      <c r="A28" s="27"/>
      <c r="B28" s="2">
        <v>1</v>
      </c>
      <c r="C28" s="6" t="s">
        <v>9</v>
      </c>
      <c r="D28" s="6" t="s">
        <v>58</v>
      </c>
      <c r="E28" s="8" t="s">
        <v>59</v>
      </c>
      <c r="G28" s="28"/>
      <c r="M28" s="17"/>
      <c r="O28" s="17"/>
      <c r="P28" s="17"/>
    </row>
    <row r="29" spans="1:16" ht="12" customHeight="1" x14ac:dyDescent="0.25">
      <c r="A29" s="24"/>
      <c r="B29" s="2">
        <v>2</v>
      </c>
      <c r="C29" s="6" t="s">
        <v>96</v>
      </c>
      <c r="D29" s="6" t="s">
        <v>97</v>
      </c>
      <c r="E29" s="8" t="s">
        <v>102</v>
      </c>
      <c r="F29" s="8">
        <v>27</v>
      </c>
      <c r="G29" s="8"/>
      <c r="M29" s="17"/>
      <c r="O29" s="17"/>
      <c r="P29" s="17"/>
    </row>
    <row r="30" spans="1:16" ht="12" customHeight="1" x14ac:dyDescent="0.25">
      <c r="A30" s="24"/>
      <c r="B30" s="2">
        <v>3</v>
      </c>
      <c r="C30" s="6" t="s">
        <v>273</v>
      </c>
      <c r="D30" s="6" t="s">
        <v>47</v>
      </c>
      <c r="E30" s="8" t="s">
        <v>274</v>
      </c>
      <c r="F30" s="8">
        <v>0.2</v>
      </c>
      <c r="G30" s="8"/>
      <c r="M30" s="17"/>
      <c r="O30" s="17"/>
      <c r="P30" s="17"/>
    </row>
    <row r="31" spans="1:16" ht="45" x14ac:dyDescent="0.25">
      <c r="A31" s="24"/>
      <c r="B31" s="2">
        <v>4</v>
      </c>
      <c r="C31" s="6" t="s">
        <v>32</v>
      </c>
      <c r="D31" s="6" t="s">
        <v>215</v>
      </c>
      <c r="E31" s="8" t="s">
        <v>208</v>
      </c>
      <c r="F31" s="8">
        <v>12.5</v>
      </c>
      <c r="G31" s="8"/>
      <c r="M31" s="17"/>
      <c r="O31" s="17"/>
      <c r="P31" s="17"/>
    </row>
    <row r="32" spans="1:16" ht="90" x14ac:dyDescent="0.25">
      <c r="A32" s="24"/>
      <c r="B32" s="2">
        <v>5</v>
      </c>
      <c r="C32" s="6" t="s">
        <v>98</v>
      </c>
      <c r="D32" s="6" t="s">
        <v>212</v>
      </c>
      <c r="E32" s="8" t="s">
        <v>213</v>
      </c>
      <c r="F32" s="8"/>
      <c r="G32" s="8" t="s">
        <v>101</v>
      </c>
      <c r="M32" s="17"/>
      <c r="O32" s="17"/>
      <c r="P32" s="17"/>
    </row>
    <row r="33" spans="1:16" ht="12" customHeight="1" x14ac:dyDescent="0.25">
      <c r="A33" s="24"/>
      <c r="B33" s="2" t="s">
        <v>1</v>
      </c>
      <c r="C33" s="8"/>
      <c r="D33" s="8"/>
      <c r="E33" s="8"/>
      <c r="F33" s="7">
        <f ca="1">SUM(F29:F33)</f>
        <v>66.5</v>
      </c>
      <c r="G33" s="8"/>
      <c r="M33" s="17"/>
      <c r="O33" s="17"/>
      <c r="P33" s="17"/>
    </row>
    <row r="34" spans="1:16" ht="12" customHeight="1" x14ac:dyDescent="0.25">
      <c r="A34" s="23" t="s">
        <v>214</v>
      </c>
      <c r="B34" s="23"/>
      <c r="C34" s="23" t="s">
        <v>196</v>
      </c>
      <c r="D34" s="23"/>
      <c r="E34" s="23"/>
      <c r="F34" s="32"/>
      <c r="G34" s="63"/>
      <c r="M34" s="17"/>
      <c r="O34" s="17"/>
      <c r="P34" s="17"/>
    </row>
    <row r="35" spans="1:16" ht="26.45" customHeight="1" x14ac:dyDescent="0.25">
      <c r="A35" s="24"/>
      <c r="B35" s="2">
        <v>1</v>
      </c>
      <c r="C35" s="3" t="s">
        <v>193</v>
      </c>
      <c r="D35" s="8" t="s">
        <v>216</v>
      </c>
      <c r="E35" s="8"/>
      <c r="F35" s="8"/>
      <c r="G35" s="6"/>
      <c r="M35" s="17"/>
      <c r="O35" s="17"/>
      <c r="P35" s="17"/>
    </row>
    <row r="36" spans="1:16" ht="45" x14ac:dyDescent="0.25">
      <c r="A36" s="24"/>
      <c r="B36" s="2">
        <v>2</v>
      </c>
      <c r="C36" s="6" t="s">
        <v>98</v>
      </c>
      <c r="D36" s="6" t="s">
        <v>207</v>
      </c>
      <c r="E36" s="8" t="s">
        <v>205</v>
      </c>
      <c r="F36" s="8">
        <v>5</v>
      </c>
      <c r="G36" s="8" t="s">
        <v>206</v>
      </c>
      <c r="M36" s="17"/>
      <c r="O36" s="17"/>
      <c r="P36" s="17"/>
    </row>
    <row r="37" spans="1:16" s="24" customFormat="1" ht="78.75" x14ac:dyDescent="0.25">
      <c r="B37" s="2">
        <v>3</v>
      </c>
      <c r="C37" s="6" t="s">
        <v>143</v>
      </c>
      <c r="D37" s="6" t="s">
        <v>144</v>
      </c>
      <c r="E37" s="77" t="s">
        <v>293</v>
      </c>
      <c r="F37" s="8">
        <v>0</v>
      </c>
      <c r="G37" s="77" t="s">
        <v>294</v>
      </c>
    </row>
    <row r="38" spans="1:16" ht="12" customHeight="1" x14ac:dyDescent="0.25">
      <c r="A38" s="24"/>
      <c r="B38" s="2" t="s">
        <v>1</v>
      </c>
      <c r="C38" s="8"/>
      <c r="D38" s="8"/>
      <c r="E38" s="8"/>
      <c r="F38" s="7">
        <f>SUM(F36:F36)</f>
        <v>5</v>
      </c>
      <c r="G38" s="8"/>
      <c r="M38" s="17"/>
      <c r="O38" s="17"/>
      <c r="P38" s="17"/>
    </row>
    <row r="39" spans="1:16" ht="12" customHeight="1" x14ac:dyDescent="0.25">
      <c r="A39" s="23" t="s">
        <v>217</v>
      </c>
      <c r="B39" s="23"/>
      <c r="C39" s="23" t="s">
        <v>201</v>
      </c>
      <c r="D39" s="23"/>
      <c r="E39" s="23"/>
      <c r="F39" s="32"/>
      <c r="G39" s="63"/>
      <c r="M39" s="17"/>
      <c r="O39" s="17"/>
      <c r="P39" s="17"/>
    </row>
    <row r="40" spans="1:16" ht="12" customHeight="1" x14ac:dyDescent="0.25">
      <c r="A40" s="27"/>
      <c r="B40" s="2">
        <v>1</v>
      </c>
      <c r="C40" s="6" t="s">
        <v>9</v>
      </c>
      <c r="D40" s="6" t="s">
        <v>222</v>
      </c>
      <c r="E40" s="6" t="s">
        <v>221</v>
      </c>
      <c r="G40" s="28"/>
      <c r="M40" s="17"/>
      <c r="O40" s="17"/>
      <c r="P40" s="17"/>
    </row>
    <row r="41" spans="1:16" ht="33.75" x14ac:dyDescent="0.25">
      <c r="A41" s="24"/>
      <c r="B41" s="2">
        <v>2</v>
      </c>
      <c r="C41" s="6" t="s">
        <v>218</v>
      </c>
      <c r="D41" s="6" t="s">
        <v>219</v>
      </c>
      <c r="E41" s="8" t="s">
        <v>220</v>
      </c>
      <c r="F41" s="8"/>
      <c r="G41" s="8"/>
      <c r="M41" s="17"/>
      <c r="O41" s="17"/>
      <c r="P41" s="17"/>
    </row>
    <row r="42" spans="1:16" s="24" customFormat="1" ht="78.75" x14ac:dyDescent="0.25">
      <c r="B42" s="2">
        <v>3</v>
      </c>
      <c r="C42" s="6" t="s">
        <v>143</v>
      </c>
      <c r="D42" s="6" t="s">
        <v>144</v>
      </c>
      <c r="E42" s="77" t="s">
        <v>293</v>
      </c>
      <c r="F42" s="8">
        <v>0</v>
      </c>
      <c r="G42" s="77" t="s">
        <v>294</v>
      </c>
    </row>
    <row r="43" spans="1:16" ht="12" customHeight="1" x14ac:dyDescent="0.25">
      <c r="A43" s="24"/>
      <c r="B43" s="2" t="s">
        <v>1</v>
      </c>
      <c r="C43" s="8"/>
      <c r="D43" s="8"/>
      <c r="E43" s="8"/>
      <c r="F43" s="7">
        <f ca="1">SUM(F40:F43)</f>
        <v>0</v>
      </c>
      <c r="G43" s="8"/>
      <c r="M43" s="17"/>
      <c r="O43" s="17"/>
      <c r="P43" s="17"/>
    </row>
    <row r="44" spans="1:16" x14ac:dyDescent="0.25">
      <c r="A44" s="23"/>
      <c r="B44" s="23"/>
      <c r="C44" s="23"/>
      <c r="D44" s="23"/>
      <c r="E44" s="23"/>
      <c r="F44" s="72"/>
      <c r="G44" s="63"/>
    </row>
    <row r="45" spans="1:16" x14ac:dyDescent="0.25">
      <c r="A45" s="24"/>
      <c r="B45" s="2"/>
      <c r="C45" s="6"/>
      <c r="D45" s="6"/>
      <c r="E45" s="8"/>
      <c r="F45" s="8"/>
      <c r="G45" s="28"/>
    </row>
    <row r="46" spans="1:16" x14ac:dyDescent="0.25">
      <c r="A46" s="24"/>
      <c r="B46" s="2"/>
      <c r="C46" s="6"/>
      <c r="D46" s="6"/>
      <c r="E46" s="8"/>
      <c r="F46" s="8"/>
      <c r="G46" s="28"/>
    </row>
    <row r="47" spans="1:16" x14ac:dyDescent="0.25">
      <c r="A47" s="24"/>
      <c r="B47" s="2"/>
      <c r="C47" s="8"/>
      <c r="D47" s="8"/>
      <c r="E47" s="8"/>
      <c r="F47" s="7"/>
      <c r="G47" s="8"/>
    </row>
    <row r="48" spans="1:16" x14ac:dyDescent="0.25">
      <c r="A48" s="23"/>
      <c r="B48" s="23"/>
      <c r="C48" s="23"/>
      <c r="D48" s="23"/>
      <c r="E48" s="23"/>
      <c r="F48" s="72"/>
      <c r="G48" s="63"/>
    </row>
    <row r="49" spans="1:7" x14ac:dyDescent="0.25">
      <c r="A49" s="24"/>
      <c r="B49" s="2"/>
      <c r="C49" s="6"/>
      <c r="D49" s="6"/>
      <c r="E49" s="8"/>
      <c r="F49" s="8"/>
      <c r="G49" s="28"/>
    </row>
    <row r="50" spans="1:7" x14ac:dyDescent="0.25">
      <c r="A50" s="24"/>
      <c r="B50" s="2"/>
      <c r="C50" s="6"/>
      <c r="D50" s="6"/>
      <c r="E50" s="8"/>
      <c r="F50" s="8"/>
      <c r="G50" s="28"/>
    </row>
    <row r="51" spans="1:7" x14ac:dyDescent="0.25">
      <c r="A51" s="24"/>
      <c r="B51" s="2"/>
      <c r="C51" s="8"/>
      <c r="D51" s="8"/>
      <c r="E51" s="8"/>
      <c r="F51" s="7"/>
      <c r="G51" s="8"/>
    </row>
    <row r="52" spans="1:7" x14ac:dyDescent="0.25">
      <c r="A52" s="23"/>
      <c r="B52" s="23"/>
      <c r="C52" s="23"/>
      <c r="D52" s="23"/>
      <c r="E52" s="23"/>
      <c r="F52" s="72"/>
      <c r="G52" s="63"/>
    </row>
    <row r="53" spans="1:7" x14ac:dyDescent="0.25">
      <c r="A53" s="24"/>
      <c r="B53" s="2"/>
      <c r="C53" s="6"/>
      <c r="D53" s="6"/>
      <c r="E53" s="8"/>
      <c r="F53" s="8"/>
      <c r="G53" s="28"/>
    </row>
    <row r="54" spans="1:7" x14ac:dyDescent="0.25">
      <c r="A54" s="24"/>
      <c r="B54" s="2"/>
      <c r="C54" s="6"/>
      <c r="D54" s="6"/>
      <c r="E54" s="8"/>
      <c r="F54" s="8"/>
      <c r="G54" s="28"/>
    </row>
    <row r="55" spans="1:7" x14ac:dyDescent="0.25">
      <c r="A55" s="24"/>
      <c r="B55" s="2"/>
      <c r="C55" s="6"/>
      <c r="D55" s="6"/>
      <c r="E55" s="8"/>
      <c r="F55" s="8"/>
      <c r="G55" s="28"/>
    </row>
    <row r="56" spans="1:7" x14ac:dyDescent="0.25">
      <c r="A56" s="24"/>
      <c r="B56" s="2"/>
      <c r="C56" s="8"/>
      <c r="D56" s="8"/>
      <c r="E56" s="8"/>
      <c r="F56" s="7"/>
      <c r="G56" s="8"/>
    </row>
    <row r="57" spans="1:7" x14ac:dyDescent="0.25">
      <c r="A57" s="23"/>
      <c r="B57" s="23"/>
      <c r="C57" s="23"/>
      <c r="D57" s="23"/>
      <c r="E57" s="23"/>
      <c r="F57" s="72"/>
      <c r="G57" s="63"/>
    </row>
    <row r="58" spans="1:7" x14ac:dyDescent="0.25">
      <c r="A58" s="24"/>
      <c r="B58" s="2"/>
      <c r="C58" s="6"/>
      <c r="D58" s="6"/>
      <c r="E58" s="8"/>
      <c r="F58" s="8"/>
      <c r="G58" s="28"/>
    </row>
    <row r="59" spans="1:7" x14ac:dyDescent="0.25">
      <c r="A59" s="24"/>
      <c r="B59" s="2"/>
      <c r="C59" s="6"/>
      <c r="D59" s="6"/>
      <c r="E59" s="8"/>
      <c r="F59" s="8"/>
      <c r="G59" s="28"/>
    </row>
    <row r="60" spans="1:7" x14ac:dyDescent="0.25">
      <c r="A60" s="24"/>
      <c r="B60" s="2"/>
      <c r="C60" s="8"/>
      <c r="D60" s="8"/>
      <c r="E60" s="8"/>
      <c r="F60" s="7"/>
      <c r="G60" s="8"/>
    </row>
    <row r="61" spans="1:7" x14ac:dyDescent="0.25">
      <c r="A61" s="23"/>
      <c r="B61" s="23"/>
      <c r="C61" s="23"/>
      <c r="D61" s="23"/>
      <c r="E61" s="23"/>
      <c r="F61" s="72"/>
      <c r="G61" s="63"/>
    </row>
    <row r="62" spans="1:7" x14ac:dyDescent="0.25">
      <c r="A62" s="24"/>
      <c r="B62" s="2"/>
      <c r="C62" s="6"/>
      <c r="D62" s="6"/>
      <c r="E62" s="8"/>
      <c r="F62" s="8"/>
      <c r="G62" s="28"/>
    </row>
    <row r="63" spans="1:7" x14ac:dyDescent="0.25">
      <c r="A63" s="24"/>
      <c r="B63" s="2"/>
      <c r="C63" s="6"/>
      <c r="D63" s="6"/>
      <c r="E63" s="8"/>
      <c r="F63" s="8"/>
      <c r="G63" s="28"/>
    </row>
    <row r="64" spans="1:7" x14ac:dyDescent="0.25">
      <c r="A64" s="24"/>
      <c r="B64" s="2"/>
      <c r="C64" s="8"/>
      <c r="D64" s="8"/>
      <c r="E64" s="8"/>
      <c r="F64" s="7"/>
      <c r="G64" s="8"/>
    </row>
    <row r="65" spans="1:7" x14ac:dyDescent="0.25">
      <c r="A65" s="23"/>
      <c r="B65" s="23"/>
      <c r="C65" s="23"/>
      <c r="D65" s="23"/>
      <c r="E65" s="23"/>
      <c r="F65" s="72"/>
      <c r="G65" s="63"/>
    </row>
    <row r="66" spans="1:7" x14ac:dyDescent="0.25">
      <c r="A66" s="24"/>
      <c r="B66" s="2"/>
      <c r="C66" s="6"/>
      <c r="D66" s="6"/>
      <c r="E66" s="8"/>
      <c r="F66" s="8"/>
      <c r="G66" s="28"/>
    </row>
    <row r="67" spans="1:7" x14ac:dyDescent="0.25">
      <c r="A67" s="24"/>
      <c r="B67" s="2"/>
      <c r="C67" s="6"/>
      <c r="D67" s="6"/>
      <c r="E67" s="8"/>
      <c r="F67" s="8"/>
      <c r="G67" s="28"/>
    </row>
    <row r="68" spans="1:7" x14ac:dyDescent="0.25">
      <c r="A68" s="24"/>
      <c r="B68" s="2"/>
      <c r="C68" s="8"/>
      <c r="D68" s="8"/>
      <c r="E68" s="8"/>
      <c r="F68" s="7"/>
      <c r="G68" s="8"/>
    </row>
  </sheetData>
  <mergeCells count="7">
    <mergeCell ref="A1:B2"/>
    <mergeCell ref="C1:G1"/>
    <mergeCell ref="C2:G2"/>
    <mergeCell ref="C11:G11"/>
    <mergeCell ref="G12:G16"/>
    <mergeCell ref="G5:G9"/>
    <mergeCell ref="C4:G4"/>
  </mergeCells>
  <printOptions horizontalCentered="1"/>
  <pageMargins left="0.39370078740157483" right="0.39370078740157483" top="0.74803149606299213" bottom="0.74803149606299213" header="0.31496062992125984" footer="0.31496062992125984"/>
  <pageSetup paperSize="9" scale="87" orientation="portrait" r:id="rId1"/>
  <headerFooter>
    <oddHeader>&amp;R&amp;P / &amp;N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66"/>
  <sheetViews>
    <sheetView zoomScale="120" zoomScaleNormal="120" zoomScaleSheetLayoutView="120" workbookViewId="0">
      <pane ySplit="3" topLeftCell="A4" activePane="bottomLeft" state="frozenSplit"/>
      <selection activeCell="I43" sqref="I43"/>
      <selection pane="bottomLeft" sqref="A1:B2"/>
    </sheetView>
  </sheetViews>
  <sheetFormatPr defaultColWidth="8.85546875" defaultRowHeight="15" x14ac:dyDescent="0.25"/>
  <cols>
    <col min="1" max="1" width="5.85546875" style="1" customWidth="1"/>
    <col min="2" max="2" width="5.85546875" style="35" customWidth="1"/>
    <col min="3" max="5" width="15.85546875" style="1" customWidth="1"/>
    <col min="6" max="6" width="15.85546875" style="29" customWidth="1"/>
    <col min="7" max="7" width="15.85546875" style="1" customWidth="1"/>
    <col min="8" max="16384" width="8.85546875" style="1"/>
  </cols>
  <sheetData>
    <row r="1" spans="1:16" ht="25.35" customHeight="1" x14ac:dyDescent="0.3">
      <c r="A1" s="96" t="s">
        <v>106</v>
      </c>
      <c r="B1" s="96"/>
      <c r="C1" s="97" t="s">
        <v>107</v>
      </c>
      <c r="D1" s="97"/>
      <c r="E1" s="97"/>
      <c r="F1" s="97"/>
      <c r="G1" s="97"/>
    </row>
    <row r="2" spans="1:16" ht="25.35" customHeight="1" x14ac:dyDescent="0.25">
      <c r="A2" s="96"/>
      <c r="B2" s="96"/>
      <c r="C2" s="98" t="s">
        <v>17</v>
      </c>
      <c r="D2" s="98"/>
      <c r="E2" s="98"/>
      <c r="F2" s="98"/>
      <c r="G2" s="98"/>
    </row>
    <row r="3" spans="1:16" ht="15" customHeight="1" thickBot="1" x14ac:dyDescent="0.3">
      <c r="A3" s="36" t="s">
        <v>0</v>
      </c>
      <c r="B3" s="75"/>
      <c r="C3" s="38" t="s">
        <v>3</v>
      </c>
      <c r="D3" s="38" t="s">
        <v>6</v>
      </c>
      <c r="E3" s="38" t="s">
        <v>7</v>
      </c>
      <c r="F3" s="39" t="s">
        <v>4</v>
      </c>
      <c r="G3" s="40" t="s">
        <v>5</v>
      </c>
    </row>
    <row r="4" spans="1:16" s="26" customFormat="1" ht="17.25" customHeight="1" thickTop="1" x14ac:dyDescent="0.25">
      <c r="A4" s="23" t="s">
        <v>103</v>
      </c>
      <c r="B4" s="32"/>
      <c r="C4" s="23" t="s">
        <v>233</v>
      </c>
      <c r="D4" s="23"/>
      <c r="E4" s="23"/>
      <c r="F4" s="23"/>
      <c r="G4" s="25"/>
    </row>
    <row r="5" spans="1:16" ht="56.25" x14ac:dyDescent="0.25">
      <c r="A5" s="27"/>
      <c r="B5" s="8">
        <v>1</v>
      </c>
      <c r="C5" s="6" t="s">
        <v>162</v>
      </c>
      <c r="D5" s="6" t="s">
        <v>229</v>
      </c>
      <c r="E5" s="8" t="s">
        <v>230</v>
      </c>
      <c r="F5" s="8">
        <v>15</v>
      </c>
      <c r="G5" s="14"/>
    </row>
    <row r="6" spans="1:16" ht="45" x14ac:dyDescent="0.25">
      <c r="A6" s="24"/>
      <c r="B6" s="8">
        <v>2</v>
      </c>
      <c r="C6" s="6" t="s">
        <v>98</v>
      </c>
      <c r="D6" s="6" t="s">
        <v>207</v>
      </c>
      <c r="E6" s="8" t="s">
        <v>205</v>
      </c>
      <c r="F6" s="8">
        <v>5</v>
      </c>
      <c r="G6" s="8" t="s">
        <v>206</v>
      </c>
    </row>
    <row r="7" spans="1:16" s="24" customFormat="1" ht="78.75" x14ac:dyDescent="0.25">
      <c r="B7" s="2">
        <v>3</v>
      </c>
      <c r="C7" s="6" t="s">
        <v>143</v>
      </c>
      <c r="D7" s="6" t="s">
        <v>144</v>
      </c>
      <c r="E7" s="77" t="s">
        <v>293</v>
      </c>
      <c r="F7" s="8">
        <v>0</v>
      </c>
      <c r="G7" s="77" t="s">
        <v>294</v>
      </c>
    </row>
    <row r="8" spans="1:16" ht="12" customHeight="1" x14ac:dyDescent="0.25">
      <c r="A8" s="24"/>
      <c r="B8" s="8" t="s">
        <v>1</v>
      </c>
      <c r="C8" s="8"/>
      <c r="D8" s="8"/>
      <c r="E8" s="8"/>
      <c r="F8" s="9">
        <f>SUM(F5:F6)</f>
        <v>20</v>
      </c>
      <c r="M8" s="17"/>
      <c r="O8" s="17"/>
      <c r="P8" s="17"/>
    </row>
    <row r="9" spans="1:16" x14ac:dyDescent="0.25">
      <c r="A9" s="23" t="s">
        <v>104</v>
      </c>
      <c r="B9" s="32"/>
      <c r="C9" s="23" t="s">
        <v>234</v>
      </c>
      <c r="D9" s="23"/>
      <c r="E9" s="23"/>
      <c r="F9" s="23"/>
      <c r="G9" s="25"/>
      <c r="I9" s="6"/>
      <c r="J9" s="6"/>
      <c r="K9" s="6"/>
      <c r="L9" s="6"/>
    </row>
    <row r="10" spans="1:16" ht="56.25" x14ac:dyDescent="0.25">
      <c r="A10" s="27"/>
      <c r="B10" s="8">
        <v>1</v>
      </c>
      <c r="C10" s="6" t="s">
        <v>162</v>
      </c>
      <c r="D10" s="6" t="s">
        <v>229</v>
      </c>
      <c r="E10" s="8" t="s">
        <v>230</v>
      </c>
      <c r="F10" s="8">
        <v>12</v>
      </c>
      <c r="G10" s="14"/>
    </row>
    <row r="11" spans="1:16" ht="45" x14ac:dyDescent="0.25">
      <c r="A11" s="24"/>
      <c r="B11" s="8">
        <v>2</v>
      </c>
      <c r="C11" s="6" t="s">
        <v>45</v>
      </c>
      <c r="D11" s="6" t="s">
        <v>66</v>
      </c>
      <c r="E11" s="8" t="s">
        <v>136</v>
      </c>
      <c r="F11" s="8"/>
      <c r="G11" s="14"/>
    </row>
    <row r="12" spans="1:16" ht="33.75" x14ac:dyDescent="0.25">
      <c r="A12" s="24"/>
      <c r="B12" s="8">
        <v>3</v>
      </c>
      <c r="C12" s="6" t="s">
        <v>43</v>
      </c>
      <c r="D12" s="6" t="s">
        <v>44</v>
      </c>
      <c r="E12" s="8" t="s">
        <v>133</v>
      </c>
      <c r="F12" s="8">
        <v>3</v>
      </c>
      <c r="G12" s="6"/>
    </row>
    <row r="13" spans="1:16" ht="56.25" x14ac:dyDescent="0.25">
      <c r="A13" s="24"/>
      <c r="B13" s="8">
        <v>4</v>
      </c>
      <c r="C13" s="6" t="s">
        <v>12</v>
      </c>
      <c r="D13" s="22" t="s">
        <v>42</v>
      </c>
      <c r="E13" s="13" t="s">
        <v>227</v>
      </c>
      <c r="F13" s="8">
        <v>10</v>
      </c>
      <c r="G13" s="13" t="s">
        <v>228</v>
      </c>
    </row>
    <row r="14" spans="1:16" x14ac:dyDescent="0.25">
      <c r="A14" s="24"/>
      <c r="B14" s="8" t="s">
        <v>1</v>
      </c>
      <c r="C14" s="8"/>
      <c r="D14" s="8"/>
      <c r="E14" s="8"/>
      <c r="F14" s="9">
        <f>SUM(F10:F13)</f>
        <v>25</v>
      </c>
      <c r="G14" s="8"/>
      <c r="J14" s="8"/>
      <c r="K14" s="6"/>
      <c r="L14" s="6"/>
      <c r="M14" s="8"/>
      <c r="N14" s="8"/>
      <c r="O14" s="14"/>
    </row>
    <row r="15" spans="1:16" s="24" customFormat="1" x14ac:dyDescent="0.25">
      <c r="A15" s="23" t="s">
        <v>105</v>
      </c>
      <c r="B15" s="32"/>
      <c r="C15" s="23" t="s">
        <v>269</v>
      </c>
      <c r="D15" s="23"/>
      <c r="E15" s="23"/>
      <c r="F15" s="23"/>
      <c r="G15" s="25"/>
      <c r="H15" s="6"/>
      <c r="I15" s="6"/>
      <c r="J15" s="6"/>
      <c r="K15" s="6"/>
      <c r="L15" s="6"/>
    </row>
    <row r="16" spans="1:16" ht="56.25" x14ac:dyDescent="0.25">
      <c r="B16" s="8">
        <v>1</v>
      </c>
      <c r="C16" s="6" t="s">
        <v>162</v>
      </c>
      <c r="D16" s="6" t="s">
        <v>229</v>
      </c>
      <c r="E16" s="8" t="s">
        <v>230</v>
      </c>
      <c r="F16" s="8">
        <v>15</v>
      </c>
      <c r="G16" s="14"/>
    </row>
    <row r="17" spans="1:12" ht="24" x14ac:dyDescent="0.25">
      <c r="A17" s="27"/>
      <c r="B17" s="8">
        <v>2</v>
      </c>
      <c r="C17" s="6" t="s">
        <v>231</v>
      </c>
      <c r="D17" s="6" t="s">
        <v>207</v>
      </c>
      <c r="E17" s="8" t="s">
        <v>232</v>
      </c>
      <c r="F17" s="8">
        <v>5</v>
      </c>
      <c r="G17" s="8" t="s">
        <v>206</v>
      </c>
      <c r="H17" s="6"/>
      <c r="I17" s="6"/>
      <c r="J17" s="6"/>
      <c r="K17" s="6"/>
      <c r="L17" s="6"/>
    </row>
    <row r="18" spans="1:12" ht="45" x14ac:dyDescent="0.25">
      <c r="A18" s="24"/>
      <c r="B18" s="8">
        <v>3</v>
      </c>
      <c r="C18" s="6" t="s">
        <v>224</v>
      </c>
      <c r="D18" s="6" t="s">
        <v>225</v>
      </c>
      <c r="E18" s="8" t="s">
        <v>226</v>
      </c>
      <c r="F18" s="8">
        <v>1</v>
      </c>
    </row>
    <row r="19" spans="1:12" x14ac:dyDescent="0.25">
      <c r="A19" s="24"/>
      <c r="B19" s="8" t="s">
        <v>1</v>
      </c>
      <c r="C19" s="8"/>
      <c r="D19" s="8"/>
      <c r="E19" s="8"/>
      <c r="F19" s="9">
        <f>SUM(F16:F18)</f>
        <v>21</v>
      </c>
      <c r="G19" s="8"/>
    </row>
    <row r="20" spans="1:12" x14ac:dyDescent="0.25">
      <c r="A20" s="23" t="s">
        <v>109</v>
      </c>
      <c r="B20" s="32"/>
      <c r="C20" s="23" t="s">
        <v>235</v>
      </c>
      <c r="D20" s="23"/>
      <c r="E20" s="23"/>
      <c r="F20" s="23"/>
      <c r="G20" s="25"/>
    </row>
    <row r="21" spans="1:12" ht="56.25" x14ac:dyDescent="0.25">
      <c r="A21" s="27"/>
      <c r="B21" s="8">
        <v>1</v>
      </c>
      <c r="C21" s="6" t="s">
        <v>162</v>
      </c>
      <c r="D21" s="6" t="s">
        <v>229</v>
      </c>
      <c r="E21" s="8" t="s">
        <v>230</v>
      </c>
      <c r="F21" s="8">
        <v>12</v>
      </c>
      <c r="G21" s="14"/>
    </row>
    <row r="22" spans="1:12" ht="45" x14ac:dyDescent="0.25">
      <c r="A22" s="24"/>
      <c r="B22" s="8">
        <v>2</v>
      </c>
      <c r="C22" s="6" t="s">
        <v>45</v>
      </c>
      <c r="D22" s="6" t="s">
        <v>66</v>
      </c>
      <c r="E22" s="8" t="s">
        <v>136</v>
      </c>
      <c r="F22" s="8"/>
      <c r="G22" s="14"/>
    </row>
    <row r="23" spans="1:12" ht="56.25" x14ac:dyDescent="0.25">
      <c r="A23" s="24"/>
      <c r="B23" s="8">
        <v>3</v>
      </c>
      <c r="C23" s="6" t="s">
        <v>8</v>
      </c>
      <c r="D23" s="6" t="s">
        <v>130</v>
      </c>
      <c r="E23" s="8" t="s">
        <v>131</v>
      </c>
      <c r="F23" s="8">
        <v>2</v>
      </c>
      <c r="G23" s="6" t="s">
        <v>132</v>
      </c>
    </row>
    <row r="24" spans="1:12" ht="33.75" x14ac:dyDescent="0.25">
      <c r="A24" s="24"/>
      <c r="B24" s="8">
        <v>4</v>
      </c>
      <c r="C24" s="6" t="s">
        <v>43</v>
      </c>
      <c r="D24" s="6" t="s">
        <v>44</v>
      </c>
      <c r="E24" s="8" t="s">
        <v>133</v>
      </c>
      <c r="F24" s="8">
        <v>3</v>
      </c>
      <c r="G24" s="6"/>
    </row>
    <row r="25" spans="1:12" ht="56.25" x14ac:dyDescent="0.25">
      <c r="A25" s="24"/>
      <c r="B25" s="8">
        <v>5</v>
      </c>
      <c r="C25" s="6" t="s">
        <v>12</v>
      </c>
      <c r="D25" s="22" t="s">
        <v>42</v>
      </c>
      <c r="E25" s="13" t="s">
        <v>227</v>
      </c>
      <c r="F25" s="8">
        <v>10</v>
      </c>
      <c r="G25" s="13" t="s">
        <v>228</v>
      </c>
    </row>
    <row r="26" spans="1:12" x14ac:dyDescent="0.25">
      <c r="A26" s="24"/>
      <c r="B26" s="8" t="s">
        <v>1</v>
      </c>
      <c r="C26" s="8"/>
      <c r="D26" s="8"/>
      <c r="E26" s="8"/>
      <c r="F26" s="9">
        <f>SUM(F21:F25)</f>
        <v>27</v>
      </c>
      <c r="G26" s="8"/>
    </row>
    <row r="27" spans="1:12" x14ac:dyDescent="0.25">
      <c r="A27" s="23" t="s">
        <v>110</v>
      </c>
      <c r="B27" s="32"/>
      <c r="C27" s="23" t="s">
        <v>236</v>
      </c>
      <c r="D27" s="23"/>
      <c r="E27" s="23"/>
      <c r="F27" s="23"/>
      <c r="G27" s="28"/>
    </row>
    <row r="28" spans="1:12" ht="56.25" x14ac:dyDescent="0.25">
      <c r="A28" s="27"/>
      <c r="B28" s="8">
        <v>1</v>
      </c>
      <c r="C28" s="6" t="s">
        <v>65</v>
      </c>
      <c r="D28" s="6" t="s">
        <v>237</v>
      </c>
      <c r="E28" s="8" t="s">
        <v>238</v>
      </c>
      <c r="F28" s="8">
        <v>40</v>
      </c>
      <c r="G28" s="6" t="s">
        <v>239</v>
      </c>
    </row>
    <row r="29" spans="1:12" x14ac:dyDescent="0.25">
      <c r="A29" s="24"/>
      <c r="B29" s="8">
        <v>2</v>
      </c>
      <c r="C29" s="6" t="s">
        <v>12</v>
      </c>
      <c r="D29" s="6" t="s">
        <v>64</v>
      </c>
      <c r="E29" s="8" t="s">
        <v>27</v>
      </c>
      <c r="F29" s="8">
        <v>20</v>
      </c>
      <c r="G29" s="14"/>
    </row>
    <row r="30" spans="1:12" ht="45" x14ac:dyDescent="0.25">
      <c r="A30" s="24"/>
      <c r="B30" s="8">
        <v>3</v>
      </c>
      <c r="C30" s="6" t="s">
        <v>224</v>
      </c>
      <c r="D30" s="6" t="s">
        <v>249</v>
      </c>
      <c r="E30" s="8" t="s">
        <v>250</v>
      </c>
      <c r="F30" s="2" t="s">
        <v>245</v>
      </c>
      <c r="G30" s="6" t="s">
        <v>251</v>
      </c>
    </row>
    <row r="31" spans="1:12" x14ac:dyDescent="0.25">
      <c r="A31" s="24"/>
      <c r="B31" s="8" t="s">
        <v>1</v>
      </c>
      <c r="C31" s="8"/>
      <c r="D31" s="8"/>
      <c r="E31" s="8"/>
      <c r="F31" s="9">
        <f>SUM(F28:F29)</f>
        <v>60</v>
      </c>
    </row>
    <row r="32" spans="1:12" x14ac:dyDescent="0.25">
      <c r="A32" s="23" t="s">
        <v>116</v>
      </c>
      <c r="B32" s="32"/>
      <c r="C32" s="23" t="s">
        <v>256</v>
      </c>
      <c r="D32" s="23"/>
      <c r="E32" s="23"/>
      <c r="F32" s="23"/>
    </row>
    <row r="33" spans="1:8" ht="56.25" x14ac:dyDescent="0.25">
      <c r="A33" s="27"/>
      <c r="B33" s="8">
        <v>1</v>
      </c>
      <c r="C33" s="33" t="s">
        <v>242</v>
      </c>
      <c r="D33" s="4" t="s">
        <v>243</v>
      </c>
      <c r="E33" s="5" t="s">
        <v>244</v>
      </c>
      <c r="F33" s="7" t="s">
        <v>245</v>
      </c>
      <c r="G33" s="6" t="s">
        <v>147</v>
      </c>
    </row>
    <row r="34" spans="1:8" ht="67.5" x14ac:dyDescent="0.25">
      <c r="A34" s="24"/>
      <c r="B34" s="8">
        <v>2</v>
      </c>
      <c r="C34" s="6" t="s">
        <v>143</v>
      </c>
      <c r="D34" s="22" t="s">
        <v>144</v>
      </c>
      <c r="E34" s="13" t="s">
        <v>146</v>
      </c>
      <c r="F34" s="7" t="s">
        <v>245</v>
      </c>
      <c r="G34" s="13" t="s">
        <v>145</v>
      </c>
    </row>
    <row r="35" spans="1:8" x14ac:dyDescent="0.25">
      <c r="A35" s="24"/>
      <c r="B35" s="8"/>
      <c r="C35" s="4"/>
      <c r="D35" s="4"/>
      <c r="E35" s="5"/>
      <c r="F35" s="7"/>
      <c r="G35" s="16"/>
    </row>
    <row r="36" spans="1:8" x14ac:dyDescent="0.25">
      <c r="A36" s="23" t="s">
        <v>117</v>
      </c>
      <c r="B36" s="32"/>
      <c r="C36" s="23" t="s">
        <v>263</v>
      </c>
      <c r="D36" s="23"/>
      <c r="E36" s="23"/>
      <c r="F36" s="23"/>
    </row>
    <row r="37" spans="1:8" ht="90" x14ac:dyDescent="0.25">
      <c r="A37" s="27"/>
      <c r="B37" s="8">
        <v>1</v>
      </c>
      <c r="C37" s="8" t="s">
        <v>73</v>
      </c>
      <c r="D37" s="8" t="s">
        <v>39</v>
      </c>
      <c r="E37" s="8" t="s">
        <v>277</v>
      </c>
      <c r="F37" s="7">
        <v>21</v>
      </c>
      <c r="G37" s="7"/>
    </row>
    <row r="38" spans="1:8" x14ac:dyDescent="0.25">
      <c r="A38" s="24"/>
      <c r="B38" s="8"/>
      <c r="C38" s="6"/>
      <c r="D38" s="6"/>
      <c r="E38" s="8"/>
      <c r="F38" s="2"/>
    </row>
    <row r="39" spans="1:8" x14ac:dyDescent="0.25">
      <c r="A39" s="23" t="s">
        <v>118</v>
      </c>
      <c r="B39" s="32"/>
      <c r="C39" s="23" t="s">
        <v>240</v>
      </c>
      <c r="D39" s="23"/>
      <c r="E39" s="23"/>
      <c r="F39" s="23"/>
    </row>
    <row r="40" spans="1:8" ht="47.1" customHeight="1" x14ac:dyDescent="0.25">
      <c r="A40" s="27"/>
      <c r="B40" s="8">
        <v>1</v>
      </c>
      <c r="C40" s="8" t="s">
        <v>264</v>
      </c>
      <c r="D40" s="8" t="s">
        <v>265</v>
      </c>
      <c r="E40" s="8" t="s">
        <v>266</v>
      </c>
      <c r="F40" s="8" t="s">
        <v>268</v>
      </c>
      <c r="G40" s="8" t="s">
        <v>267</v>
      </c>
      <c r="H40" s="8"/>
    </row>
    <row r="41" spans="1:8" x14ac:dyDescent="0.25">
      <c r="A41" s="24"/>
      <c r="B41" s="8"/>
      <c r="C41" s="8"/>
      <c r="D41" s="8"/>
      <c r="E41" s="8"/>
      <c r="F41" s="8"/>
      <c r="G41" s="8"/>
      <c r="H41" s="8"/>
    </row>
    <row r="42" spans="1:8" x14ac:dyDescent="0.25">
      <c r="A42" s="23" t="s">
        <v>119</v>
      </c>
      <c r="B42" s="32"/>
      <c r="C42" s="23" t="s">
        <v>252</v>
      </c>
      <c r="D42" s="23"/>
      <c r="E42" s="23"/>
      <c r="F42" s="23"/>
    </row>
    <row r="43" spans="1:8" ht="45" x14ac:dyDescent="0.25">
      <c r="A43" s="27"/>
      <c r="B43" s="8">
        <v>1</v>
      </c>
      <c r="C43" s="6" t="s">
        <v>224</v>
      </c>
      <c r="D43" s="6" t="s">
        <v>249</v>
      </c>
      <c r="E43" s="8" t="s">
        <v>250</v>
      </c>
      <c r="F43" s="2" t="s">
        <v>245</v>
      </c>
      <c r="G43" s="6" t="s">
        <v>251</v>
      </c>
    </row>
    <row r="44" spans="1:8" x14ac:dyDescent="0.25">
      <c r="A44" s="24"/>
      <c r="B44" s="8"/>
      <c r="C44" s="8"/>
      <c r="D44" s="8"/>
      <c r="E44" s="8"/>
      <c r="F44" s="9"/>
    </row>
    <row r="45" spans="1:8" x14ac:dyDescent="0.25">
      <c r="A45" s="23" t="s">
        <v>120</v>
      </c>
      <c r="B45" s="32"/>
      <c r="C45" s="23" t="s">
        <v>253</v>
      </c>
      <c r="D45" s="23"/>
      <c r="E45" s="23"/>
      <c r="F45" s="23"/>
    </row>
    <row r="46" spans="1:8" ht="45" x14ac:dyDescent="0.25">
      <c r="A46" s="27"/>
      <c r="B46" s="8">
        <v>1</v>
      </c>
      <c r="C46" s="6" t="s">
        <v>224</v>
      </c>
      <c r="D46" s="6" t="s">
        <v>249</v>
      </c>
      <c r="E46" s="8" t="s">
        <v>254</v>
      </c>
      <c r="F46" s="2" t="s">
        <v>245</v>
      </c>
      <c r="G46" s="6" t="s">
        <v>255</v>
      </c>
    </row>
    <row r="47" spans="1:8" x14ac:dyDescent="0.25">
      <c r="A47" s="24"/>
      <c r="B47" s="8"/>
      <c r="C47" s="8"/>
      <c r="D47" s="8"/>
      <c r="E47" s="8"/>
      <c r="F47" s="9"/>
    </row>
    <row r="48" spans="1:8" x14ac:dyDescent="0.25">
      <c r="A48" s="23" t="s">
        <v>121</v>
      </c>
      <c r="B48" s="32"/>
      <c r="C48" s="23" t="s">
        <v>241</v>
      </c>
      <c r="D48" s="23"/>
      <c r="E48" s="23"/>
      <c r="F48" s="23"/>
    </row>
    <row r="49" spans="1:7" ht="33.75" x14ac:dyDescent="0.25">
      <c r="A49" s="27"/>
      <c r="B49" s="8">
        <v>1</v>
      </c>
      <c r="C49" s="6" t="s">
        <v>98</v>
      </c>
      <c r="D49" s="6" t="s">
        <v>260</v>
      </c>
      <c r="E49" s="8" t="s">
        <v>261</v>
      </c>
      <c r="F49" s="2"/>
      <c r="G49" s="6" t="s">
        <v>262</v>
      </c>
    </row>
    <row r="50" spans="1:7" ht="15" customHeight="1" x14ac:dyDescent="0.25">
      <c r="A50" s="27"/>
      <c r="B50" s="8"/>
      <c r="C50" s="6"/>
      <c r="D50" s="6"/>
      <c r="E50" s="8"/>
      <c r="F50" s="2"/>
      <c r="G50" s="6"/>
    </row>
    <row r="51" spans="1:7" s="24" customFormat="1" x14ac:dyDescent="0.25">
      <c r="A51" s="23" t="s">
        <v>122</v>
      </c>
      <c r="B51" s="32"/>
      <c r="C51" s="23" t="s">
        <v>246</v>
      </c>
      <c r="D51" s="23"/>
      <c r="E51" s="23"/>
      <c r="F51" s="23"/>
    </row>
    <row r="52" spans="1:7" s="24" customFormat="1" ht="45" x14ac:dyDescent="0.25">
      <c r="B52" s="8">
        <v>1</v>
      </c>
      <c r="C52" s="6" t="s">
        <v>45</v>
      </c>
      <c r="D52" s="6" t="s">
        <v>66</v>
      </c>
      <c r="E52" s="8" t="s">
        <v>136</v>
      </c>
      <c r="F52" s="8"/>
      <c r="G52" s="14"/>
    </row>
    <row r="53" spans="1:7" s="24" customFormat="1" ht="33.75" x14ac:dyDescent="0.25">
      <c r="B53" s="8">
        <v>2</v>
      </c>
      <c r="C53" s="6" t="s">
        <v>43</v>
      </c>
      <c r="D53" s="6" t="s">
        <v>44</v>
      </c>
      <c r="E53" s="8" t="s">
        <v>133</v>
      </c>
      <c r="F53" s="8">
        <v>3</v>
      </c>
      <c r="G53" s="6"/>
    </row>
    <row r="54" spans="1:7" s="24" customFormat="1" ht="56.25" x14ac:dyDescent="0.25">
      <c r="B54" s="8">
        <v>3</v>
      </c>
      <c r="C54" s="6" t="s">
        <v>12</v>
      </c>
      <c r="D54" s="6" t="s">
        <v>42</v>
      </c>
      <c r="E54" s="77" t="s">
        <v>227</v>
      </c>
      <c r="F54" s="8">
        <v>10</v>
      </c>
      <c r="G54" s="77" t="s">
        <v>228</v>
      </c>
    </row>
    <row r="55" spans="1:7" s="24" customFormat="1" x14ac:dyDescent="0.25">
      <c r="B55" s="8" t="s">
        <v>1</v>
      </c>
      <c r="C55" s="8"/>
      <c r="D55" s="8"/>
      <c r="E55" s="8"/>
      <c r="F55" s="9">
        <f>SUM(F52:F54)</f>
        <v>13</v>
      </c>
      <c r="G55" s="8"/>
    </row>
    <row r="56" spans="1:7" s="24" customFormat="1" x14ac:dyDescent="0.25">
      <c r="A56" s="23" t="s">
        <v>168</v>
      </c>
      <c r="B56" s="32"/>
      <c r="C56" s="23" t="s">
        <v>247</v>
      </c>
      <c r="D56" s="23"/>
      <c r="E56" s="23"/>
      <c r="F56" s="23"/>
    </row>
    <row r="57" spans="1:7" ht="45" x14ac:dyDescent="0.25">
      <c r="A57" s="27"/>
      <c r="B57" s="8">
        <v>1</v>
      </c>
      <c r="C57" s="6" t="s">
        <v>98</v>
      </c>
      <c r="D57" s="6" t="s">
        <v>207</v>
      </c>
      <c r="E57" s="8" t="s">
        <v>205</v>
      </c>
      <c r="F57" s="8">
        <v>5</v>
      </c>
      <c r="G57" s="8" t="s">
        <v>206</v>
      </c>
    </row>
    <row r="58" spans="1:7" s="24" customFormat="1" ht="78.75" x14ac:dyDescent="0.25">
      <c r="B58" s="2">
        <v>2</v>
      </c>
      <c r="C58" s="6" t="s">
        <v>143</v>
      </c>
      <c r="D58" s="6" t="s">
        <v>144</v>
      </c>
      <c r="E58" s="77" t="s">
        <v>293</v>
      </c>
      <c r="F58" s="8">
        <v>0</v>
      </c>
      <c r="G58" s="77" t="s">
        <v>294</v>
      </c>
    </row>
    <row r="59" spans="1:7" x14ac:dyDescent="0.25">
      <c r="A59" s="24"/>
      <c r="B59" s="8" t="s">
        <v>1</v>
      </c>
      <c r="C59" s="8"/>
      <c r="D59" s="8"/>
      <c r="E59" s="8"/>
      <c r="F59" s="9">
        <f>SUM(F57)</f>
        <v>5</v>
      </c>
    </row>
    <row r="60" spans="1:7" s="24" customFormat="1" x14ac:dyDescent="0.25">
      <c r="A60" s="23" t="s">
        <v>223</v>
      </c>
      <c r="B60" s="32"/>
      <c r="C60" s="23" t="s">
        <v>270</v>
      </c>
      <c r="D60" s="23"/>
      <c r="E60" s="23"/>
      <c r="F60" s="23"/>
    </row>
    <row r="61" spans="1:7" ht="45" x14ac:dyDescent="0.25">
      <c r="A61" s="27"/>
      <c r="B61" s="8">
        <v>1</v>
      </c>
      <c r="C61" s="6" t="s">
        <v>98</v>
      </c>
      <c r="D61" s="6" t="s">
        <v>207</v>
      </c>
      <c r="E61" s="8" t="s">
        <v>205</v>
      </c>
      <c r="F61" s="8">
        <v>5</v>
      </c>
      <c r="G61" s="8" t="s">
        <v>206</v>
      </c>
    </row>
    <row r="62" spans="1:7" ht="45" x14ac:dyDescent="0.25">
      <c r="A62" s="27"/>
      <c r="B62" s="8">
        <v>2</v>
      </c>
      <c r="C62" s="6" t="s">
        <v>224</v>
      </c>
      <c r="D62" s="6" t="s">
        <v>225</v>
      </c>
      <c r="E62" s="8" t="s">
        <v>226</v>
      </c>
      <c r="F62" s="8">
        <v>1</v>
      </c>
      <c r="G62" s="8"/>
    </row>
    <row r="63" spans="1:7" x14ac:dyDescent="0.25">
      <c r="A63" s="24"/>
      <c r="B63" s="8" t="s">
        <v>1</v>
      </c>
      <c r="C63" s="8"/>
      <c r="D63" s="8"/>
      <c r="E63" s="8"/>
      <c r="F63" s="9">
        <f>SUM(F61)</f>
        <v>5</v>
      </c>
    </row>
    <row r="64" spans="1:7" x14ac:dyDescent="0.25">
      <c r="A64" s="23" t="s">
        <v>295</v>
      </c>
      <c r="B64" s="32"/>
      <c r="C64" s="23" t="s">
        <v>257</v>
      </c>
      <c r="D64" s="23"/>
      <c r="E64" s="23"/>
      <c r="F64" s="23"/>
    </row>
    <row r="65" spans="1:16" ht="24" x14ac:dyDescent="0.25">
      <c r="A65" s="27"/>
      <c r="B65" s="8">
        <v>1</v>
      </c>
      <c r="C65" s="19" t="s">
        <v>12</v>
      </c>
      <c r="D65" s="19" t="s">
        <v>259</v>
      </c>
      <c r="E65" s="4" t="s">
        <v>62</v>
      </c>
      <c r="F65" s="4"/>
      <c r="G65" s="6" t="s">
        <v>258</v>
      </c>
    </row>
    <row r="66" spans="1:16" x14ac:dyDescent="0.25">
      <c r="A66" s="24"/>
      <c r="B66" s="8"/>
      <c r="C66" s="8"/>
      <c r="D66" s="8"/>
      <c r="E66" s="8"/>
      <c r="F66" s="9"/>
    </row>
    <row r="67" spans="1:16" x14ac:dyDescent="0.25">
      <c r="A67" s="23" t="s">
        <v>296</v>
      </c>
      <c r="B67" s="32"/>
      <c r="C67" s="23" t="s">
        <v>306</v>
      </c>
      <c r="D67" s="23"/>
      <c r="E67" s="23"/>
      <c r="F67" s="23"/>
    </row>
    <row r="68" spans="1:16" s="35" customFormat="1" ht="56.25" x14ac:dyDescent="0.2">
      <c r="A68" s="71"/>
      <c r="B68" s="8">
        <v>1</v>
      </c>
      <c r="C68" s="6" t="s">
        <v>169</v>
      </c>
      <c r="D68" s="6" t="s">
        <v>170</v>
      </c>
      <c r="E68" s="6" t="s">
        <v>307</v>
      </c>
      <c r="F68" s="4">
        <v>2.5</v>
      </c>
    </row>
    <row r="69" spans="1:16" x14ac:dyDescent="0.25">
      <c r="A69" s="24"/>
      <c r="B69" s="8" t="s">
        <v>1</v>
      </c>
      <c r="C69" s="8"/>
      <c r="D69" s="8"/>
      <c r="E69" s="8"/>
      <c r="F69" s="9">
        <f>SUM(F67:F68)</f>
        <v>2.5</v>
      </c>
    </row>
    <row r="70" spans="1:16" s="23" customFormat="1" ht="17.25" customHeight="1" x14ac:dyDescent="0.25">
      <c r="B70" s="32"/>
      <c r="G70" s="25"/>
    </row>
    <row r="71" spans="1:16" s="24" customFormat="1" ht="24" x14ac:dyDescent="0.25">
      <c r="A71" s="27"/>
      <c r="B71" s="93"/>
      <c r="C71" s="6"/>
      <c r="D71" s="6"/>
      <c r="E71" s="93"/>
      <c r="F71" s="93"/>
      <c r="G71" s="14"/>
    </row>
    <row r="72" spans="1:16" s="24" customFormat="1" x14ac:dyDescent="0.25">
      <c r="B72" s="93"/>
      <c r="C72" s="6"/>
      <c r="D72" s="6"/>
      <c r="E72" s="93"/>
      <c r="F72" s="93"/>
      <c r="G72" s="93"/>
    </row>
    <row r="73" spans="1:16" s="24" customFormat="1" x14ac:dyDescent="0.25">
      <c r="B73" s="2"/>
      <c r="C73" s="6"/>
      <c r="D73" s="6"/>
      <c r="E73" s="77"/>
      <c r="F73" s="93"/>
      <c r="G73" s="77"/>
    </row>
    <row r="74" spans="1:16" s="24" customFormat="1" ht="12" customHeight="1" x14ac:dyDescent="0.25">
      <c r="B74" s="93"/>
      <c r="C74" s="93"/>
      <c r="D74" s="93"/>
      <c r="E74" s="93"/>
      <c r="F74" s="9"/>
      <c r="M74" s="78"/>
      <c r="O74" s="78"/>
      <c r="P74" s="78"/>
    </row>
    <row r="75" spans="1:16" s="24" customFormat="1" x14ac:dyDescent="0.25"/>
    <row r="76" spans="1:16" s="24" customFormat="1" x14ac:dyDescent="0.25">
      <c r="A76" s="23"/>
      <c r="B76" s="32"/>
      <c r="C76" s="23"/>
      <c r="D76" s="23"/>
      <c r="E76" s="23"/>
      <c r="F76" s="23"/>
      <c r="G76" s="25"/>
      <c r="I76" s="6"/>
      <c r="J76" s="6"/>
      <c r="K76" s="6"/>
      <c r="L76" s="6"/>
    </row>
    <row r="77" spans="1:16" s="24" customFormat="1" ht="24" x14ac:dyDescent="0.25">
      <c r="A77" s="27"/>
      <c r="B77" s="93"/>
      <c r="C77" s="6"/>
      <c r="D77" s="6"/>
      <c r="E77" s="93"/>
      <c r="F77" s="93"/>
      <c r="G77" s="14"/>
    </row>
    <row r="78" spans="1:16" s="24" customFormat="1" x14ac:dyDescent="0.25">
      <c r="B78" s="93"/>
      <c r="C78" s="6"/>
      <c r="D78" s="6"/>
      <c r="E78" s="93"/>
      <c r="F78" s="93"/>
      <c r="G78" s="14"/>
    </row>
    <row r="79" spans="1:16" s="24" customFormat="1" x14ac:dyDescent="0.25">
      <c r="B79" s="93"/>
      <c r="C79" s="6"/>
      <c r="D79" s="6"/>
      <c r="E79" s="93"/>
      <c r="F79" s="93"/>
      <c r="G79" s="6"/>
    </row>
    <row r="80" spans="1:16" s="24" customFormat="1" x14ac:dyDescent="0.25">
      <c r="B80" s="93"/>
      <c r="C80" s="6"/>
      <c r="D80" s="6"/>
      <c r="E80" s="77"/>
      <c r="F80" s="93"/>
      <c r="G80" s="77"/>
    </row>
    <row r="81" spans="1:15" s="24" customFormat="1" x14ac:dyDescent="0.25">
      <c r="B81" s="93"/>
      <c r="C81" s="93"/>
      <c r="D81" s="93"/>
      <c r="E81" s="93"/>
      <c r="F81" s="9"/>
      <c r="G81" s="93"/>
      <c r="J81" s="93"/>
      <c r="K81" s="6"/>
      <c r="L81" s="6"/>
      <c r="M81" s="93"/>
      <c r="N81" s="93"/>
      <c r="O81" s="14"/>
    </row>
    <row r="82" spans="1:15" s="24" customFormat="1" x14ac:dyDescent="0.25">
      <c r="A82" s="23"/>
      <c r="B82" s="32"/>
      <c r="C82" s="23"/>
      <c r="D82" s="23"/>
      <c r="E82" s="23"/>
      <c r="F82" s="23"/>
      <c r="G82" s="25"/>
      <c r="H82" s="6"/>
      <c r="I82" s="6"/>
      <c r="J82" s="6"/>
      <c r="K82" s="6"/>
      <c r="L82" s="6"/>
    </row>
    <row r="83" spans="1:15" s="24" customFormat="1" x14ac:dyDescent="0.25">
      <c r="B83" s="93"/>
      <c r="C83" s="6"/>
      <c r="D83" s="6"/>
      <c r="E83" s="93"/>
      <c r="F83" s="93"/>
      <c r="G83" s="14"/>
    </row>
    <row r="84" spans="1:15" s="24" customFormat="1" ht="24" x14ac:dyDescent="0.25">
      <c r="A84" s="27"/>
      <c r="B84" s="93"/>
      <c r="C84" s="6"/>
      <c r="D84" s="6"/>
      <c r="E84" s="93"/>
      <c r="F84" s="93"/>
      <c r="G84" s="93"/>
      <c r="H84" s="6"/>
      <c r="I84" s="6"/>
      <c r="J84" s="6"/>
      <c r="K84" s="6"/>
      <c r="L84" s="6"/>
    </row>
    <row r="85" spans="1:15" s="24" customFormat="1" x14ac:dyDescent="0.25">
      <c r="B85" s="93"/>
      <c r="C85" s="6"/>
      <c r="D85" s="6"/>
      <c r="E85" s="93"/>
      <c r="F85" s="93"/>
    </row>
    <row r="86" spans="1:15" s="24" customFormat="1" x14ac:dyDescent="0.25">
      <c r="B86" s="93"/>
      <c r="C86" s="93"/>
      <c r="D86" s="93"/>
      <c r="E86" s="93"/>
      <c r="F86" s="9"/>
      <c r="G86" s="93"/>
    </row>
    <row r="87" spans="1:15" s="24" customFormat="1" x14ac:dyDescent="0.25">
      <c r="A87" s="23"/>
      <c r="B87" s="32"/>
      <c r="C87" s="23"/>
      <c r="D87" s="23"/>
      <c r="E87" s="23"/>
      <c r="F87" s="23"/>
      <c r="G87" s="25"/>
    </row>
    <row r="88" spans="1:15" s="24" customFormat="1" ht="24" x14ac:dyDescent="0.25">
      <c r="A88" s="27"/>
      <c r="B88" s="93"/>
      <c r="C88" s="6"/>
      <c r="D88" s="6"/>
      <c r="E88" s="93"/>
      <c r="F88" s="93"/>
      <c r="G88" s="14"/>
    </row>
    <row r="89" spans="1:15" s="24" customFormat="1" x14ac:dyDescent="0.25">
      <c r="B89" s="93"/>
      <c r="C89" s="6"/>
      <c r="D89" s="6"/>
      <c r="E89" s="93"/>
      <c r="F89" s="93"/>
      <c r="G89" s="14"/>
    </row>
    <row r="90" spans="1:15" s="24" customFormat="1" x14ac:dyDescent="0.25">
      <c r="B90" s="93"/>
      <c r="C90" s="6"/>
      <c r="D90" s="6"/>
      <c r="E90" s="93"/>
      <c r="F90" s="93"/>
      <c r="G90" s="6"/>
    </row>
    <row r="91" spans="1:15" s="24" customFormat="1" x14ac:dyDescent="0.25">
      <c r="B91" s="93"/>
      <c r="C91" s="6"/>
      <c r="D91" s="6"/>
      <c r="E91" s="93"/>
      <c r="F91" s="93"/>
      <c r="G91" s="6"/>
    </row>
    <row r="92" spans="1:15" s="24" customFormat="1" x14ac:dyDescent="0.25">
      <c r="B92" s="93"/>
      <c r="C92" s="6"/>
      <c r="D92" s="6"/>
      <c r="E92" s="77"/>
      <c r="F92" s="93"/>
      <c r="G92" s="77"/>
    </row>
    <row r="93" spans="1:15" s="24" customFormat="1" x14ac:dyDescent="0.25">
      <c r="B93" s="93"/>
      <c r="C93" s="93"/>
      <c r="D93" s="93"/>
      <c r="E93" s="93"/>
      <c r="F93" s="9"/>
      <c r="G93" s="93"/>
    </row>
    <row r="94" spans="1:15" s="24" customFormat="1" x14ac:dyDescent="0.25">
      <c r="A94" s="23"/>
      <c r="B94" s="32"/>
      <c r="C94" s="23"/>
      <c r="D94" s="23"/>
      <c r="E94" s="23"/>
      <c r="F94" s="23"/>
      <c r="G94" s="28"/>
    </row>
    <row r="95" spans="1:15" s="24" customFormat="1" ht="24" x14ac:dyDescent="0.25">
      <c r="A95" s="27"/>
      <c r="B95" s="93"/>
      <c r="C95" s="6"/>
      <c r="D95" s="6"/>
      <c r="E95" s="93"/>
      <c r="F95" s="93"/>
      <c r="G95" s="6"/>
    </row>
    <row r="96" spans="1:15" s="24" customFormat="1" x14ac:dyDescent="0.25">
      <c r="B96" s="93"/>
      <c r="C96" s="6"/>
      <c r="D96" s="6"/>
      <c r="E96" s="93"/>
      <c r="F96" s="93"/>
      <c r="G96" s="14"/>
    </row>
    <row r="97" spans="1:8" s="24" customFormat="1" ht="24" x14ac:dyDescent="0.25">
      <c r="A97" s="27"/>
      <c r="B97" s="93"/>
      <c r="C97" s="6"/>
      <c r="D97" s="6"/>
      <c r="E97" s="93"/>
      <c r="F97" s="2"/>
      <c r="G97" s="6"/>
    </row>
    <row r="98" spans="1:8" s="24" customFormat="1" x14ac:dyDescent="0.25">
      <c r="B98" s="93"/>
      <c r="C98" s="93"/>
      <c r="D98" s="93"/>
      <c r="E98" s="93"/>
      <c r="F98" s="9"/>
    </row>
    <row r="99" spans="1:8" s="24" customFormat="1" x14ac:dyDescent="0.25">
      <c r="A99" s="23"/>
      <c r="B99" s="32"/>
      <c r="C99" s="23"/>
      <c r="D99" s="23"/>
      <c r="E99" s="23"/>
      <c r="F99" s="23"/>
    </row>
    <row r="100" spans="1:8" s="24" customFormat="1" ht="24" x14ac:dyDescent="0.25">
      <c r="A100" s="27"/>
      <c r="B100" s="93"/>
      <c r="C100" s="33"/>
      <c r="D100" s="4"/>
      <c r="E100" s="5"/>
      <c r="F100" s="7"/>
      <c r="G100" s="6"/>
    </row>
    <row r="101" spans="1:8" s="24" customFormat="1" x14ac:dyDescent="0.25">
      <c r="B101" s="93"/>
      <c r="C101" s="6"/>
      <c r="D101" s="6"/>
      <c r="E101" s="77"/>
      <c r="F101" s="7"/>
      <c r="G101" s="77"/>
    </row>
    <row r="102" spans="1:8" s="24" customFormat="1" x14ac:dyDescent="0.25">
      <c r="A102" s="23"/>
      <c r="B102" s="32"/>
      <c r="C102" s="23"/>
      <c r="D102" s="23"/>
      <c r="E102" s="23"/>
      <c r="F102" s="23"/>
    </row>
    <row r="103" spans="1:8" s="24" customFormat="1" ht="24" x14ac:dyDescent="0.25">
      <c r="A103" s="27"/>
      <c r="B103" s="93"/>
      <c r="C103" s="6"/>
      <c r="D103" s="6"/>
      <c r="E103" s="93"/>
      <c r="F103" s="2"/>
      <c r="G103" s="6"/>
    </row>
    <row r="104" spans="1:8" s="24" customFormat="1" x14ac:dyDescent="0.25">
      <c r="A104" s="23"/>
      <c r="B104" s="32"/>
      <c r="C104" s="23"/>
      <c r="D104" s="23"/>
      <c r="E104" s="23"/>
      <c r="F104" s="23"/>
    </row>
    <row r="105" spans="1:8" s="24" customFormat="1" ht="47.1" customHeight="1" x14ac:dyDescent="0.25">
      <c r="A105" s="27"/>
      <c r="B105" s="93"/>
      <c r="C105" s="93"/>
      <c r="D105" s="93"/>
      <c r="E105" s="93"/>
      <c r="F105" s="93"/>
      <c r="G105" s="93"/>
      <c r="H105" s="93"/>
    </row>
    <row r="106" spans="1:8" s="24" customFormat="1" x14ac:dyDescent="0.25">
      <c r="A106" s="23"/>
      <c r="B106" s="32"/>
      <c r="C106" s="23"/>
      <c r="D106" s="23"/>
      <c r="E106" s="23"/>
      <c r="F106" s="23"/>
    </row>
    <row r="107" spans="1:8" s="24" customFormat="1" ht="24" x14ac:dyDescent="0.25">
      <c r="A107" s="27"/>
      <c r="B107" s="93"/>
      <c r="C107" s="6"/>
      <c r="D107" s="6"/>
      <c r="E107" s="93"/>
      <c r="F107" s="2"/>
    </row>
    <row r="108" spans="1:8" s="24" customFormat="1" x14ac:dyDescent="0.25">
      <c r="B108" s="93"/>
      <c r="C108" s="6"/>
      <c r="D108" s="6"/>
      <c r="E108" s="93"/>
      <c r="F108" s="2"/>
    </row>
    <row r="109" spans="1:8" s="24" customFormat="1" x14ac:dyDescent="0.25">
      <c r="B109" s="93"/>
      <c r="C109" s="6"/>
      <c r="D109" s="6"/>
      <c r="E109" s="93"/>
      <c r="F109" s="2"/>
    </row>
    <row r="110" spans="1:8" s="24" customFormat="1" x14ac:dyDescent="0.25">
      <c r="B110" s="93"/>
      <c r="C110" s="6"/>
      <c r="D110" s="6"/>
      <c r="E110" s="93"/>
      <c r="F110" s="2"/>
    </row>
    <row r="111" spans="1:8" s="24" customFormat="1" x14ac:dyDescent="0.25">
      <c r="B111" s="93"/>
      <c r="C111" s="6"/>
      <c r="D111" s="6"/>
      <c r="E111" s="93"/>
      <c r="F111" s="2"/>
    </row>
    <row r="112" spans="1:8" s="24" customFormat="1" x14ac:dyDescent="0.25">
      <c r="B112" s="93"/>
      <c r="C112" s="93"/>
      <c r="D112" s="93"/>
      <c r="E112" s="93"/>
      <c r="F112" s="9"/>
    </row>
    <row r="113" spans="1:7" s="24" customFormat="1" x14ac:dyDescent="0.25">
      <c r="A113" s="23"/>
      <c r="B113" s="32"/>
      <c r="C113" s="23"/>
      <c r="D113" s="23"/>
      <c r="E113" s="23"/>
      <c r="F113" s="23"/>
    </row>
    <row r="114" spans="1:7" s="24" customFormat="1" ht="24" x14ac:dyDescent="0.25">
      <c r="A114" s="27"/>
      <c r="B114" s="93"/>
      <c r="C114" s="6"/>
      <c r="D114" s="6"/>
      <c r="E114" s="93"/>
      <c r="F114" s="2"/>
    </row>
    <row r="115" spans="1:7" s="24" customFormat="1" x14ac:dyDescent="0.25">
      <c r="B115" s="93"/>
      <c r="C115" s="6"/>
      <c r="D115" s="6"/>
      <c r="E115" s="93"/>
      <c r="F115" s="2"/>
    </row>
    <row r="116" spans="1:7" s="24" customFormat="1" x14ac:dyDescent="0.25">
      <c r="B116" s="93"/>
      <c r="C116" s="6"/>
      <c r="D116" s="6"/>
      <c r="E116" s="93"/>
      <c r="F116" s="2"/>
    </row>
    <row r="117" spans="1:7" s="24" customFormat="1" x14ac:dyDescent="0.25">
      <c r="B117" s="93"/>
      <c r="C117" s="6"/>
      <c r="D117" s="6"/>
      <c r="E117" s="93"/>
      <c r="F117" s="2"/>
    </row>
    <row r="118" spans="1:7" s="24" customFormat="1" x14ac:dyDescent="0.25">
      <c r="B118" s="93"/>
      <c r="C118" s="6"/>
      <c r="D118" s="6"/>
      <c r="E118" s="93"/>
      <c r="F118" s="2"/>
    </row>
    <row r="119" spans="1:7" s="24" customFormat="1" x14ac:dyDescent="0.25">
      <c r="B119" s="93"/>
      <c r="C119" s="93"/>
      <c r="D119" s="93"/>
      <c r="E119" s="93"/>
      <c r="F119" s="9"/>
    </row>
    <row r="120" spans="1:7" s="24" customFormat="1" x14ac:dyDescent="0.25">
      <c r="A120" s="23"/>
      <c r="B120" s="32"/>
      <c r="C120" s="23"/>
      <c r="D120" s="23"/>
      <c r="E120" s="23"/>
      <c r="F120" s="23"/>
    </row>
    <row r="121" spans="1:7" s="24" customFormat="1" ht="24" x14ac:dyDescent="0.25">
      <c r="A121" s="27"/>
      <c r="B121" s="93"/>
      <c r="C121" s="6"/>
      <c r="D121" s="6"/>
      <c r="E121" s="93"/>
      <c r="F121" s="2"/>
    </row>
    <row r="122" spans="1:7" s="24" customFormat="1" x14ac:dyDescent="0.25">
      <c r="B122" s="93"/>
      <c r="C122" s="6"/>
      <c r="D122" s="6"/>
      <c r="E122" s="93"/>
      <c r="F122" s="2"/>
    </row>
    <row r="123" spans="1:7" s="24" customFormat="1" x14ac:dyDescent="0.25">
      <c r="B123" s="93"/>
      <c r="C123" s="6"/>
      <c r="D123" s="6"/>
      <c r="E123" s="93"/>
      <c r="F123" s="2"/>
    </row>
    <row r="124" spans="1:7" s="24" customFormat="1" x14ac:dyDescent="0.25">
      <c r="B124" s="93"/>
      <c r="C124" s="6"/>
      <c r="D124" s="6"/>
      <c r="E124" s="93"/>
      <c r="F124" s="2"/>
    </row>
    <row r="125" spans="1:7" s="24" customFormat="1" x14ac:dyDescent="0.25">
      <c r="B125" s="93"/>
      <c r="C125" s="6"/>
      <c r="D125" s="6"/>
      <c r="E125" s="93"/>
      <c r="F125" s="2"/>
    </row>
    <row r="126" spans="1:7" s="24" customFormat="1" x14ac:dyDescent="0.25">
      <c r="B126" s="93"/>
      <c r="C126" s="93"/>
      <c r="D126" s="93"/>
      <c r="E126" s="93"/>
      <c r="F126" s="9"/>
    </row>
    <row r="127" spans="1:7" s="24" customFormat="1" x14ac:dyDescent="0.25">
      <c r="A127" s="23"/>
      <c r="B127" s="32"/>
      <c r="C127" s="23"/>
      <c r="D127" s="23"/>
      <c r="E127" s="23"/>
      <c r="F127" s="23"/>
    </row>
    <row r="128" spans="1:7" s="24" customFormat="1" x14ac:dyDescent="0.25">
      <c r="B128" s="32"/>
      <c r="C128" s="23"/>
      <c r="D128" s="23"/>
      <c r="E128" s="23"/>
      <c r="F128" s="23"/>
      <c r="G128" s="25"/>
    </row>
    <row r="129" spans="2:7" s="24" customFormat="1" x14ac:dyDescent="0.25">
      <c r="B129" s="93"/>
      <c r="C129" s="6"/>
      <c r="D129" s="6"/>
      <c r="E129" s="93"/>
      <c r="F129" s="93"/>
      <c r="G129" s="14"/>
    </row>
    <row r="130" spans="2:7" s="24" customFormat="1" x14ac:dyDescent="0.25">
      <c r="B130" s="93"/>
      <c r="C130" s="6"/>
      <c r="D130" s="6"/>
      <c r="E130" s="93"/>
      <c r="F130" s="93"/>
      <c r="G130" s="93"/>
    </row>
    <row r="131" spans="2:7" s="24" customFormat="1" x14ac:dyDescent="0.25">
      <c r="B131" s="93"/>
      <c r="C131" s="93"/>
      <c r="D131" s="93"/>
      <c r="E131" s="93"/>
      <c r="F131" s="9"/>
    </row>
    <row r="132" spans="2:7" s="24" customFormat="1" x14ac:dyDescent="0.25">
      <c r="B132" s="32"/>
      <c r="C132" s="23"/>
      <c r="D132" s="23"/>
      <c r="E132" s="23"/>
      <c r="F132" s="23"/>
      <c r="G132" s="25"/>
    </row>
    <row r="133" spans="2:7" s="24" customFormat="1" x14ac:dyDescent="0.25">
      <c r="B133" s="93"/>
      <c r="C133" s="6"/>
      <c r="D133" s="6"/>
      <c r="E133" s="93"/>
      <c r="F133" s="93"/>
      <c r="G133" s="14"/>
    </row>
    <row r="134" spans="2:7" s="24" customFormat="1" x14ac:dyDescent="0.25">
      <c r="B134" s="93"/>
      <c r="C134" s="6"/>
      <c r="D134" s="6"/>
      <c r="E134" s="93"/>
      <c r="F134" s="93"/>
      <c r="G134" s="14"/>
    </row>
    <row r="135" spans="2:7" s="24" customFormat="1" x14ac:dyDescent="0.25">
      <c r="B135" s="93"/>
      <c r="C135" s="6"/>
      <c r="D135" s="6"/>
      <c r="E135" s="93"/>
      <c r="F135" s="93"/>
      <c r="G135" s="6"/>
    </row>
    <row r="136" spans="2:7" s="24" customFormat="1" x14ac:dyDescent="0.25">
      <c r="B136" s="93"/>
      <c r="C136" s="6"/>
      <c r="D136" s="6"/>
      <c r="E136" s="77"/>
      <c r="F136" s="93"/>
      <c r="G136" s="77"/>
    </row>
    <row r="137" spans="2:7" s="24" customFormat="1" x14ac:dyDescent="0.25">
      <c r="B137" s="93"/>
      <c r="C137" s="93"/>
      <c r="D137" s="93"/>
      <c r="E137" s="93"/>
      <c r="F137" s="9"/>
      <c r="G137" s="93"/>
    </row>
    <row r="138" spans="2:7" s="24" customFormat="1" x14ac:dyDescent="0.25">
      <c r="B138" s="32"/>
      <c r="C138" s="23"/>
      <c r="D138" s="23"/>
      <c r="E138" s="23"/>
      <c r="F138" s="23"/>
      <c r="G138" s="25"/>
    </row>
    <row r="139" spans="2:7" s="24" customFormat="1" x14ac:dyDescent="0.25">
      <c r="B139" s="93"/>
      <c r="C139" s="6"/>
      <c r="D139" s="6"/>
      <c r="E139" s="93"/>
      <c r="F139" s="93"/>
      <c r="G139" s="14"/>
    </row>
    <row r="140" spans="2:7" s="24" customFormat="1" x14ac:dyDescent="0.25">
      <c r="B140" s="93"/>
      <c r="C140" s="6"/>
      <c r="D140" s="6"/>
      <c r="E140" s="93"/>
      <c r="F140" s="93"/>
      <c r="G140" s="93"/>
    </row>
    <row r="141" spans="2:7" s="24" customFormat="1" x14ac:dyDescent="0.25">
      <c r="B141" s="93"/>
      <c r="C141" s="6"/>
      <c r="D141" s="6"/>
      <c r="E141" s="93"/>
      <c r="F141" s="93"/>
    </row>
    <row r="142" spans="2:7" s="24" customFormat="1" x14ac:dyDescent="0.25">
      <c r="B142" s="93"/>
      <c r="C142" s="93"/>
      <c r="D142" s="93"/>
      <c r="E142" s="93"/>
      <c r="F142" s="9"/>
      <c r="G142" s="93"/>
    </row>
    <row r="143" spans="2:7" s="24" customFormat="1" x14ac:dyDescent="0.25">
      <c r="B143" s="32"/>
      <c r="C143" s="23"/>
      <c r="D143" s="23"/>
      <c r="E143" s="23"/>
      <c r="F143" s="23"/>
      <c r="G143" s="25"/>
    </row>
    <row r="144" spans="2:7" s="24" customFormat="1" x14ac:dyDescent="0.25">
      <c r="B144" s="93"/>
      <c r="C144" s="6"/>
      <c r="D144" s="6"/>
      <c r="E144" s="93"/>
      <c r="F144" s="93"/>
      <c r="G144" s="14"/>
    </row>
    <row r="145" spans="1:7" s="24" customFormat="1" x14ac:dyDescent="0.25">
      <c r="B145" s="93"/>
      <c r="C145" s="6"/>
      <c r="D145" s="6"/>
      <c r="E145" s="93"/>
      <c r="F145" s="93"/>
      <c r="G145" s="14"/>
    </row>
    <row r="146" spans="1:7" s="24" customFormat="1" x14ac:dyDescent="0.25">
      <c r="B146" s="93"/>
      <c r="C146" s="6"/>
      <c r="D146" s="6"/>
      <c r="E146" s="93"/>
      <c r="F146" s="93"/>
      <c r="G146" s="6"/>
    </row>
    <row r="147" spans="1:7" s="24" customFormat="1" x14ac:dyDescent="0.25">
      <c r="B147" s="93"/>
      <c r="C147" s="6"/>
      <c r="D147" s="6"/>
      <c r="E147" s="93"/>
      <c r="F147" s="93"/>
      <c r="G147" s="6"/>
    </row>
    <row r="148" spans="1:7" s="24" customFormat="1" x14ac:dyDescent="0.25">
      <c r="B148" s="93"/>
      <c r="C148" s="6"/>
      <c r="D148" s="6"/>
      <c r="E148" s="77"/>
      <c r="F148" s="93"/>
      <c r="G148" s="77"/>
    </row>
    <row r="149" spans="1:7" s="24" customFormat="1" x14ac:dyDescent="0.25">
      <c r="B149" s="93"/>
      <c r="C149" s="93"/>
      <c r="D149" s="93"/>
      <c r="E149" s="93"/>
      <c r="F149" s="9"/>
      <c r="G149" s="93"/>
    </row>
    <row r="150" spans="1:7" s="24" customFormat="1" x14ac:dyDescent="0.25">
      <c r="B150" s="32"/>
      <c r="C150" s="23"/>
      <c r="D150" s="23"/>
      <c r="E150" s="23"/>
      <c r="F150" s="23"/>
    </row>
    <row r="151" spans="1:7" s="24" customFormat="1" x14ac:dyDescent="0.25">
      <c r="B151" s="93"/>
      <c r="C151" s="19"/>
      <c r="D151" s="19"/>
      <c r="E151" s="4"/>
      <c r="F151" s="4"/>
      <c r="G151" s="19"/>
    </row>
    <row r="152" spans="1:7" s="24" customFormat="1" x14ac:dyDescent="0.25">
      <c r="B152" s="93"/>
      <c r="C152" s="19"/>
      <c r="D152" s="19"/>
      <c r="E152" s="4"/>
      <c r="F152" s="4"/>
      <c r="G152" s="19"/>
    </row>
    <row r="153" spans="1:7" s="24" customFormat="1" x14ac:dyDescent="0.25">
      <c r="B153" s="93"/>
      <c r="C153" s="19"/>
      <c r="D153" s="19"/>
      <c r="E153" s="4"/>
      <c r="F153" s="4"/>
      <c r="G153" s="19"/>
    </row>
    <row r="154" spans="1:7" s="24" customFormat="1" x14ac:dyDescent="0.25">
      <c r="B154" s="93"/>
      <c r="C154" s="6"/>
      <c r="D154" s="6"/>
      <c r="E154" s="6"/>
      <c r="F154" s="4"/>
    </row>
    <row r="155" spans="1:7" s="24" customFormat="1" x14ac:dyDescent="0.25">
      <c r="B155" s="93"/>
      <c r="C155" s="6"/>
      <c r="D155" s="6"/>
      <c r="E155" s="6"/>
      <c r="F155" s="4"/>
      <c r="G155" s="32"/>
    </row>
    <row r="156" spans="1:7" s="24" customFormat="1" x14ac:dyDescent="0.25">
      <c r="B156" s="93"/>
      <c r="C156" s="93"/>
      <c r="D156" s="93"/>
      <c r="E156" s="93"/>
      <c r="F156" s="9"/>
    </row>
    <row r="157" spans="1:7" s="24" customFormat="1" x14ac:dyDescent="0.25">
      <c r="A157" s="23"/>
      <c r="B157" s="32"/>
      <c r="C157" s="23"/>
      <c r="D157" s="23"/>
      <c r="E157" s="23"/>
      <c r="F157" s="23"/>
    </row>
    <row r="158" spans="1:7" s="24" customFormat="1" ht="24" x14ac:dyDescent="0.25">
      <c r="A158" s="27"/>
      <c r="B158" s="93"/>
      <c r="C158" s="93"/>
      <c r="D158" s="93"/>
      <c r="E158" s="93"/>
      <c r="F158" s="93"/>
      <c r="G158" s="93"/>
    </row>
    <row r="159" spans="1:7" s="24" customFormat="1" x14ac:dyDescent="0.25">
      <c r="B159" s="93"/>
      <c r="C159" s="93"/>
      <c r="D159" s="93"/>
      <c r="E159" s="93"/>
      <c r="F159" s="9"/>
    </row>
    <row r="160" spans="1:7" s="24" customFormat="1" x14ac:dyDescent="0.25">
      <c r="A160" s="23"/>
      <c r="B160" s="32"/>
      <c r="C160" s="23"/>
      <c r="D160" s="23"/>
      <c r="E160" s="23"/>
      <c r="F160" s="23"/>
    </row>
    <row r="161" spans="1:7" s="24" customFormat="1" ht="24" x14ac:dyDescent="0.25">
      <c r="A161" s="27"/>
      <c r="B161" s="93"/>
      <c r="C161" s="6"/>
      <c r="D161" s="6"/>
      <c r="E161" s="93"/>
      <c r="F161" s="2"/>
      <c r="G161" s="6"/>
    </row>
    <row r="162" spans="1:7" s="24" customFormat="1" x14ac:dyDescent="0.25">
      <c r="B162" s="93"/>
      <c r="C162" s="93"/>
      <c r="D162" s="93"/>
      <c r="E162" s="93"/>
      <c r="F162" s="9"/>
    </row>
    <row r="163" spans="1:7" s="24" customFormat="1" x14ac:dyDescent="0.25">
      <c r="A163" s="23"/>
      <c r="B163" s="32"/>
      <c r="C163" s="23"/>
      <c r="D163" s="23"/>
      <c r="E163" s="23"/>
      <c r="F163" s="23"/>
    </row>
    <row r="164" spans="1:7" s="24" customFormat="1" ht="24" x14ac:dyDescent="0.25">
      <c r="A164" s="27"/>
      <c r="B164" s="93"/>
      <c r="C164" s="6"/>
      <c r="D164" s="6"/>
      <c r="E164" s="93"/>
      <c r="F164" s="2"/>
      <c r="G164" s="6"/>
    </row>
    <row r="165" spans="1:7" s="24" customFormat="1" ht="24" x14ac:dyDescent="0.25">
      <c r="A165" s="27"/>
      <c r="B165" s="93"/>
      <c r="C165" s="6"/>
      <c r="D165" s="6"/>
      <c r="E165" s="93"/>
      <c r="F165" s="2"/>
      <c r="G165" s="6"/>
    </row>
    <row r="166" spans="1:7" s="24" customFormat="1" x14ac:dyDescent="0.25">
      <c r="B166" s="32"/>
      <c r="F166" s="94"/>
    </row>
  </sheetData>
  <mergeCells count="3">
    <mergeCell ref="A1:B2"/>
    <mergeCell ref="C1:G1"/>
    <mergeCell ref="C2:G2"/>
  </mergeCells>
  <printOptions horizontalCentered="1"/>
  <pageMargins left="0.47244094488188981" right="0.39370078740157483" top="0.39370078740157483" bottom="0.78740157480314965" header="0.31496062992125984" footer="0.31496062992125984"/>
  <pageSetup paperSize="9" fitToHeight="0" orientation="portrait" r:id="rId1"/>
  <rowBreaks count="1" manualBreakCount="1">
    <brk id="26" max="6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46"/>
  <sheetViews>
    <sheetView zoomScale="120" zoomScaleNormal="120" zoomScaleSheetLayoutView="110" workbookViewId="0">
      <pane ySplit="3" topLeftCell="A4" activePane="bottomLeft" state="frozenSplit"/>
      <selection activeCell="I43" sqref="I43"/>
      <selection pane="bottomLeft" sqref="A1:B2"/>
    </sheetView>
  </sheetViews>
  <sheetFormatPr defaultColWidth="8.85546875" defaultRowHeight="15" x14ac:dyDescent="0.25"/>
  <cols>
    <col min="1" max="1" width="5.85546875" style="24" customWidth="1"/>
    <col min="2" max="2" width="5.85546875" style="30" customWidth="1"/>
    <col min="3" max="3" width="15.85546875" style="30" customWidth="1"/>
    <col min="4" max="4" width="15.85546875" style="69" customWidth="1"/>
    <col min="5" max="5" width="15.85546875" style="24" customWidth="1"/>
    <col min="6" max="6" width="15.85546875" style="32" customWidth="1"/>
    <col min="7" max="7" width="15.85546875" style="24" customWidth="1"/>
    <col min="8" max="16384" width="8.85546875" style="24"/>
  </cols>
  <sheetData>
    <row r="1" spans="1:10" ht="25.35" customHeight="1" x14ac:dyDescent="0.3">
      <c r="A1" s="96" t="s">
        <v>56</v>
      </c>
      <c r="B1" s="96"/>
      <c r="C1" s="97" t="s">
        <v>57</v>
      </c>
      <c r="D1" s="106"/>
      <c r="E1" s="106"/>
      <c r="F1" s="106"/>
      <c r="G1" s="106"/>
    </row>
    <row r="2" spans="1:10" ht="25.35" customHeight="1" x14ac:dyDescent="0.25">
      <c r="A2" s="96"/>
      <c r="B2" s="96"/>
      <c r="C2" s="98" t="s">
        <v>17</v>
      </c>
      <c r="D2" s="107"/>
      <c r="E2" s="107"/>
      <c r="F2" s="107"/>
      <c r="G2" s="107"/>
    </row>
    <row r="3" spans="1:10" ht="15" customHeight="1" thickBot="1" x14ac:dyDescent="0.3">
      <c r="A3" s="41" t="s">
        <v>0</v>
      </c>
      <c r="B3" s="45"/>
      <c r="C3" s="46" t="s">
        <v>3</v>
      </c>
      <c r="D3" s="46" t="s">
        <v>6</v>
      </c>
      <c r="E3" s="42" t="s">
        <v>7</v>
      </c>
      <c r="F3" s="43" t="s">
        <v>4</v>
      </c>
      <c r="G3" s="44" t="s">
        <v>5</v>
      </c>
    </row>
    <row r="4" spans="1:10" ht="15" customHeight="1" thickTop="1" x14ac:dyDescent="0.25">
      <c r="A4" s="30" t="s">
        <v>40</v>
      </c>
      <c r="C4" s="30" t="s">
        <v>129</v>
      </c>
      <c r="D4" s="19"/>
      <c r="E4" s="18"/>
      <c r="F4" s="18"/>
      <c r="G4" s="11"/>
    </row>
    <row r="5" spans="1:10" ht="78.75" x14ac:dyDescent="0.25">
      <c r="A5" s="12"/>
      <c r="B5" s="8">
        <v>1</v>
      </c>
      <c r="C5" s="6" t="s">
        <v>41</v>
      </c>
      <c r="D5" s="6" t="s">
        <v>42</v>
      </c>
      <c r="E5" s="77" t="s">
        <v>149</v>
      </c>
      <c r="F5" s="8">
        <v>10</v>
      </c>
      <c r="G5" s="77" t="s">
        <v>128</v>
      </c>
      <c r="J5" s="30"/>
    </row>
    <row r="6" spans="1:10" ht="33.75" x14ac:dyDescent="0.25">
      <c r="A6" s="15"/>
      <c r="B6" s="8">
        <v>2</v>
      </c>
      <c r="C6" s="6" t="s">
        <v>43</v>
      </c>
      <c r="D6" s="6" t="s">
        <v>44</v>
      </c>
      <c r="E6" s="8" t="s">
        <v>133</v>
      </c>
      <c r="F6" s="8">
        <v>3</v>
      </c>
      <c r="G6" s="6"/>
    </row>
    <row r="7" spans="1:10" ht="56.25" x14ac:dyDescent="0.25">
      <c r="A7" s="15"/>
      <c r="B7" s="8">
        <v>3</v>
      </c>
      <c r="C7" s="6" t="s">
        <v>8</v>
      </c>
      <c r="D7" s="6" t="s">
        <v>130</v>
      </c>
      <c r="E7" s="8" t="s">
        <v>131</v>
      </c>
      <c r="F7" s="8">
        <v>3</v>
      </c>
      <c r="G7" s="6" t="s">
        <v>132</v>
      </c>
    </row>
    <row r="8" spans="1:10" ht="45" x14ac:dyDescent="0.25">
      <c r="A8" s="15"/>
      <c r="B8" s="8">
        <v>4</v>
      </c>
      <c r="C8" s="6" t="s">
        <v>45</v>
      </c>
      <c r="D8" s="6" t="s">
        <v>66</v>
      </c>
      <c r="E8" s="8" t="s">
        <v>136</v>
      </c>
      <c r="F8" s="8"/>
      <c r="G8" s="14"/>
    </row>
    <row r="9" spans="1:10" ht="23.25" x14ac:dyDescent="0.25">
      <c r="A9" s="15"/>
      <c r="B9" s="4">
        <v>5</v>
      </c>
      <c r="C9" s="4" t="s">
        <v>135</v>
      </c>
      <c r="D9" s="4" t="s">
        <v>68</v>
      </c>
      <c r="E9" s="5" t="s">
        <v>70</v>
      </c>
      <c r="F9" s="7">
        <v>60</v>
      </c>
      <c r="G9" s="6" t="s">
        <v>134</v>
      </c>
    </row>
    <row r="10" spans="1:10" ht="23.25" x14ac:dyDescent="0.25">
      <c r="A10" s="15"/>
      <c r="B10" s="8">
        <v>6</v>
      </c>
      <c r="C10" s="33" t="s">
        <v>77</v>
      </c>
      <c r="D10" s="4" t="s">
        <v>78</v>
      </c>
      <c r="E10" s="4"/>
      <c r="F10" s="66">
        <v>20</v>
      </c>
      <c r="G10" s="16"/>
    </row>
    <row r="11" spans="1:10" ht="23.85" customHeight="1" x14ac:dyDescent="0.25">
      <c r="A11" s="10"/>
      <c r="B11" s="4">
        <v>7</v>
      </c>
      <c r="C11" s="4" t="s">
        <v>13</v>
      </c>
      <c r="D11" s="4" t="s">
        <v>48</v>
      </c>
      <c r="E11" s="4" t="s">
        <v>49</v>
      </c>
      <c r="F11" s="4">
        <v>140</v>
      </c>
      <c r="G11" s="11"/>
    </row>
    <row r="12" spans="1:10" ht="67.5" x14ac:dyDescent="0.25">
      <c r="A12" s="12"/>
      <c r="B12" s="8">
        <v>8</v>
      </c>
      <c r="C12" s="6" t="s">
        <v>8</v>
      </c>
      <c r="D12" s="6" t="s">
        <v>50</v>
      </c>
      <c r="E12" s="77" t="s">
        <v>308</v>
      </c>
      <c r="F12" s="8">
        <v>4</v>
      </c>
      <c r="G12" s="14"/>
    </row>
    <row r="13" spans="1:10" ht="67.5" x14ac:dyDescent="0.25">
      <c r="A13" s="12"/>
      <c r="B13" s="8">
        <v>9</v>
      </c>
      <c r="C13" s="6" t="s">
        <v>8</v>
      </c>
      <c r="D13" s="6" t="s">
        <v>50</v>
      </c>
      <c r="E13" s="77" t="s">
        <v>312</v>
      </c>
      <c r="F13" s="8">
        <v>4</v>
      </c>
      <c r="G13" s="14"/>
    </row>
    <row r="14" spans="1:10" ht="45" x14ac:dyDescent="0.25">
      <c r="A14" s="15"/>
      <c r="B14" s="8">
        <v>10</v>
      </c>
      <c r="C14" s="6" t="s">
        <v>45</v>
      </c>
      <c r="D14" s="6" t="s">
        <v>66</v>
      </c>
      <c r="E14" s="8" t="s">
        <v>137</v>
      </c>
      <c r="F14" s="8"/>
      <c r="G14" s="6"/>
    </row>
    <row r="15" spans="1:10" ht="45" x14ac:dyDescent="0.25">
      <c r="A15" s="15"/>
      <c r="B15" s="8">
        <v>11</v>
      </c>
      <c r="C15" s="6" t="s">
        <v>51</v>
      </c>
      <c r="D15" s="6" t="s">
        <v>52</v>
      </c>
      <c r="E15" s="8" t="s">
        <v>271</v>
      </c>
      <c r="F15" s="8">
        <v>150</v>
      </c>
      <c r="G15" s="6"/>
    </row>
    <row r="16" spans="1:10" ht="22.5" x14ac:dyDescent="0.25">
      <c r="A16" s="15"/>
      <c r="B16" s="8">
        <v>12</v>
      </c>
      <c r="C16" s="6" t="s">
        <v>53</v>
      </c>
      <c r="D16" s="6" t="s">
        <v>317</v>
      </c>
      <c r="E16" s="105" t="s">
        <v>316</v>
      </c>
      <c r="F16" s="105"/>
      <c r="G16" s="105"/>
    </row>
    <row r="17" spans="1:16" x14ac:dyDescent="0.25">
      <c r="A17" s="15"/>
      <c r="B17" s="4"/>
      <c r="C17" s="4" t="s">
        <v>1</v>
      </c>
      <c r="D17" s="4"/>
      <c r="E17" s="5"/>
      <c r="F17" s="7">
        <f>SUM(F5:F16)</f>
        <v>394</v>
      </c>
      <c r="G17" s="16"/>
    </row>
    <row r="18" spans="1:16" x14ac:dyDescent="0.25">
      <c r="A18" s="15"/>
      <c r="B18" s="4"/>
      <c r="C18" s="4"/>
      <c r="D18" s="4"/>
      <c r="E18" s="5"/>
      <c r="F18" s="7"/>
      <c r="G18" s="16"/>
      <c r="M18" s="78"/>
      <c r="O18" s="78"/>
      <c r="P18" s="78"/>
    </row>
    <row r="19" spans="1:16" x14ac:dyDescent="0.25">
      <c r="A19" s="30" t="s">
        <v>54</v>
      </c>
      <c r="C19" s="30" t="s">
        <v>108</v>
      </c>
      <c r="D19" s="20"/>
      <c r="E19" s="21"/>
      <c r="F19" s="21"/>
      <c r="G19" s="11"/>
    </row>
    <row r="20" spans="1:16" ht="90" x14ac:dyDescent="0.25">
      <c r="A20" s="12"/>
      <c r="B20" s="8">
        <v>1</v>
      </c>
      <c r="C20" s="6" t="s">
        <v>41</v>
      </c>
      <c r="D20" s="6" t="s">
        <v>42</v>
      </c>
      <c r="E20" s="77" t="s">
        <v>148</v>
      </c>
      <c r="F20" s="8">
        <v>10</v>
      </c>
      <c r="G20" s="77" t="s">
        <v>128</v>
      </c>
    </row>
    <row r="21" spans="1:16" ht="33.75" x14ac:dyDescent="0.25">
      <c r="A21" s="15"/>
      <c r="B21" s="8">
        <v>2</v>
      </c>
      <c r="C21" s="6" t="s">
        <v>43</v>
      </c>
      <c r="D21" s="6" t="s">
        <v>44</v>
      </c>
      <c r="E21" s="8" t="s">
        <v>133</v>
      </c>
      <c r="F21" s="8">
        <v>3</v>
      </c>
      <c r="G21" s="6"/>
    </row>
    <row r="22" spans="1:16" ht="45" x14ac:dyDescent="0.25">
      <c r="A22" s="15"/>
      <c r="B22" s="8">
        <v>4</v>
      </c>
      <c r="C22" s="6" t="s">
        <v>45</v>
      </c>
      <c r="D22" s="6" t="s">
        <v>66</v>
      </c>
      <c r="E22" s="8" t="s">
        <v>136</v>
      </c>
      <c r="F22" s="8">
        <v>1</v>
      </c>
      <c r="G22" s="6"/>
    </row>
    <row r="23" spans="1:16" x14ac:dyDescent="0.25">
      <c r="A23" s="15"/>
      <c r="B23" s="8">
        <v>5</v>
      </c>
      <c r="C23" s="6" t="s">
        <v>46</v>
      </c>
      <c r="D23" s="6" t="s">
        <v>67</v>
      </c>
      <c r="E23" s="8" t="s">
        <v>68</v>
      </c>
      <c r="F23" s="8">
        <v>60</v>
      </c>
      <c r="G23" s="6"/>
    </row>
    <row r="24" spans="1:16" ht="23.25" x14ac:dyDescent="0.25">
      <c r="A24" s="15"/>
      <c r="B24" s="8">
        <v>6</v>
      </c>
      <c r="C24" s="33" t="s">
        <v>77</v>
      </c>
      <c r="D24" s="4" t="s">
        <v>78</v>
      </c>
      <c r="E24" s="4"/>
      <c r="F24" s="18" t="s">
        <v>79</v>
      </c>
      <c r="G24" s="6"/>
    </row>
    <row r="25" spans="1:16" x14ac:dyDescent="0.25">
      <c r="A25" s="15"/>
      <c r="B25" s="8">
        <v>7</v>
      </c>
      <c r="C25" s="6" t="s">
        <v>55</v>
      </c>
      <c r="D25" s="6" t="s">
        <v>48</v>
      </c>
      <c r="E25" s="8" t="s">
        <v>49</v>
      </c>
      <c r="F25" s="8">
        <v>40</v>
      </c>
      <c r="G25" s="6"/>
    </row>
    <row r="26" spans="1:16" x14ac:dyDescent="0.25">
      <c r="A26" s="15"/>
      <c r="B26" s="8">
        <v>8</v>
      </c>
      <c r="C26" s="6" t="s">
        <v>51</v>
      </c>
      <c r="D26" s="6" t="s">
        <v>69</v>
      </c>
      <c r="E26" s="8"/>
      <c r="F26" s="8">
        <v>28</v>
      </c>
      <c r="G26" s="6"/>
    </row>
    <row r="27" spans="1:16" x14ac:dyDescent="0.25">
      <c r="A27" s="15"/>
      <c r="B27" s="8"/>
      <c r="C27" s="6" t="s">
        <v>1</v>
      </c>
      <c r="D27" s="6"/>
      <c r="E27" s="8"/>
      <c r="F27" s="8">
        <f>SUM(F20:F26)</f>
        <v>142</v>
      </c>
      <c r="G27" s="6"/>
    </row>
    <row r="28" spans="1:16" x14ac:dyDescent="0.25">
      <c r="A28" s="15"/>
      <c r="B28" s="8"/>
      <c r="C28" s="6"/>
      <c r="D28" s="6"/>
      <c r="E28" s="8"/>
      <c r="F28" s="8"/>
      <c r="G28" s="6"/>
    </row>
    <row r="29" spans="1:16" x14ac:dyDescent="0.25">
      <c r="A29" s="30" t="s">
        <v>138</v>
      </c>
      <c r="C29" s="30" t="s">
        <v>139</v>
      </c>
      <c r="D29" s="19"/>
      <c r="E29" s="18"/>
      <c r="F29" s="18"/>
      <c r="G29" s="11"/>
    </row>
    <row r="30" spans="1:16" ht="78.75" x14ac:dyDescent="0.25">
      <c r="A30" s="12"/>
      <c r="B30" s="8">
        <v>1</v>
      </c>
      <c r="C30" s="6" t="s">
        <v>41</v>
      </c>
      <c r="D30" s="6" t="s">
        <v>42</v>
      </c>
      <c r="E30" s="77" t="s">
        <v>150</v>
      </c>
      <c r="F30" s="8">
        <v>10</v>
      </c>
      <c r="G30" s="77" t="s">
        <v>128</v>
      </c>
    </row>
    <row r="31" spans="1:16" ht="33.75" x14ac:dyDescent="0.25">
      <c r="A31" s="15"/>
      <c r="B31" s="8">
        <v>2</v>
      </c>
      <c r="C31" s="6" t="s">
        <v>43</v>
      </c>
      <c r="D31" s="6" t="s">
        <v>44</v>
      </c>
      <c r="E31" s="8" t="s">
        <v>133</v>
      </c>
      <c r="F31" s="8">
        <v>6</v>
      </c>
      <c r="G31" s="6"/>
    </row>
    <row r="32" spans="1:16" ht="45" x14ac:dyDescent="0.25">
      <c r="A32" s="15"/>
      <c r="B32" s="8">
        <v>3</v>
      </c>
      <c r="C32" s="6" t="s">
        <v>45</v>
      </c>
      <c r="D32" s="6" t="s">
        <v>66</v>
      </c>
      <c r="E32" s="8" t="s">
        <v>136</v>
      </c>
      <c r="F32" s="8"/>
      <c r="G32" s="14"/>
    </row>
    <row r="33" spans="1:8" ht="24" customHeight="1" x14ac:dyDescent="0.25">
      <c r="A33" s="15"/>
      <c r="B33" s="4">
        <v>4</v>
      </c>
      <c r="C33" s="4" t="s">
        <v>135</v>
      </c>
      <c r="D33" s="4" t="s">
        <v>68</v>
      </c>
      <c r="E33" s="5" t="s">
        <v>70</v>
      </c>
      <c r="F33" s="7">
        <v>60</v>
      </c>
      <c r="G33" s="6" t="s">
        <v>134</v>
      </c>
    </row>
    <row r="34" spans="1:8" ht="23.25" x14ac:dyDescent="0.25">
      <c r="A34" s="15"/>
      <c r="B34" s="8">
        <v>5</v>
      </c>
      <c r="C34" s="33" t="s">
        <v>77</v>
      </c>
      <c r="D34" s="4" t="s">
        <v>78</v>
      </c>
      <c r="E34" s="4"/>
      <c r="F34" s="66">
        <v>20</v>
      </c>
      <c r="G34" s="16"/>
    </row>
    <row r="35" spans="1:8" ht="24" x14ac:dyDescent="0.25">
      <c r="A35" s="10"/>
      <c r="B35" s="8">
        <v>6</v>
      </c>
      <c r="C35" s="4" t="s">
        <v>13</v>
      </c>
      <c r="D35" s="4" t="s">
        <v>48</v>
      </c>
      <c r="E35" s="4" t="s">
        <v>49</v>
      </c>
      <c r="F35" s="4">
        <v>140</v>
      </c>
      <c r="G35" s="11"/>
    </row>
    <row r="36" spans="1:8" ht="67.5" x14ac:dyDescent="0.25">
      <c r="A36" s="12"/>
      <c r="B36" s="8">
        <v>8</v>
      </c>
      <c r="C36" s="6" t="s">
        <v>8</v>
      </c>
      <c r="D36" s="6" t="s">
        <v>50</v>
      </c>
      <c r="E36" s="77" t="s">
        <v>308</v>
      </c>
      <c r="F36" s="8">
        <v>4</v>
      </c>
      <c r="G36" s="14"/>
    </row>
    <row r="37" spans="1:8" ht="78.75" x14ac:dyDescent="0.25">
      <c r="A37" s="12"/>
      <c r="B37" s="8">
        <v>9</v>
      </c>
      <c r="C37" s="6" t="s">
        <v>8</v>
      </c>
      <c r="D37" s="6" t="s">
        <v>50</v>
      </c>
      <c r="E37" s="77" t="s">
        <v>309</v>
      </c>
      <c r="F37" s="8">
        <v>4</v>
      </c>
      <c r="G37" s="14"/>
    </row>
    <row r="38" spans="1:8" ht="45" x14ac:dyDescent="0.25">
      <c r="A38" s="15"/>
      <c r="B38" s="8">
        <v>10</v>
      </c>
      <c r="C38" s="6" t="s">
        <v>45</v>
      </c>
      <c r="D38" s="6" t="s">
        <v>66</v>
      </c>
      <c r="E38" s="8" t="s">
        <v>137</v>
      </c>
      <c r="F38" s="8"/>
      <c r="G38" s="6"/>
    </row>
    <row r="39" spans="1:8" x14ac:dyDescent="0.25">
      <c r="A39" s="15"/>
      <c r="B39" s="4">
        <v>11</v>
      </c>
      <c r="C39" s="6" t="s">
        <v>51</v>
      </c>
      <c r="D39" s="6" t="s">
        <v>52</v>
      </c>
      <c r="E39" s="8"/>
      <c r="F39" s="8">
        <v>150</v>
      </c>
      <c r="G39" s="6"/>
    </row>
    <row r="40" spans="1:8" ht="22.5" x14ac:dyDescent="0.25">
      <c r="A40" s="15"/>
      <c r="B40" s="8">
        <v>12</v>
      </c>
      <c r="C40" s="6" t="s">
        <v>53</v>
      </c>
      <c r="D40" s="6" t="s">
        <v>317</v>
      </c>
      <c r="E40" s="105" t="s">
        <v>316</v>
      </c>
      <c r="F40" s="105"/>
      <c r="G40" s="105"/>
      <c r="H40" s="77"/>
    </row>
    <row r="41" spans="1:8" x14ac:dyDescent="0.25">
      <c r="A41" s="15"/>
      <c r="B41" s="4"/>
      <c r="C41" s="4" t="s">
        <v>1</v>
      </c>
      <c r="D41" s="4"/>
      <c r="E41" s="5"/>
      <c r="F41" s="7">
        <f>SUM(F30:F40)</f>
        <v>394</v>
      </c>
      <c r="G41" s="16"/>
    </row>
    <row r="42" spans="1:8" x14ac:dyDescent="0.25">
      <c r="A42" s="15"/>
      <c r="B42" s="8"/>
      <c r="C42" s="6"/>
      <c r="D42" s="6"/>
      <c r="E42" s="8"/>
      <c r="F42" s="8"/>
      <c r="G42" s="6"/>
    </row>
    <row r="43" spans="1:8" x14ac:dyDescent="0.25">
      <c r="A43" s="30" t="s">
        <v>140</v>
      </c>
      <c r="C43" s="30" t="s">
        <v>141</v>
      </c>
      <c r="D43" s="19"/>
      <c r="E43" s="18"/>
      <c r="F43" s="18"/>
      <c r="G43" s="11"/>
    </row>
    <row r="44" spans="1:8" ht="67.5" x14ac:dyDescent="0.25">
      <c r="A44" s="12"/>
      <c r="B44" s="4">
        <v>1</v>
      </c>
      <c r="C44" s="6" t="s">
        <v>143</v>
      </c>
      <c r="D44" s="6" t="s">
        <v>144</v>
      </c>
      <c r="E44" s="77" t="s">
        <v>146</v>
      </c>
      <c r="F44" s="8">
        <v>0</v>
      </c>
      <c r="G44" s="77" t="s">
        <v>145</v>
      </c>
    </row>
    <row r="45" spans="1:8" ht="56.25" x14ac:dyDescent="0.25">
      <c r="A45" s="15"/>
      <c r="B45" s="8">
        <v>2</v>
      </c>
      <c r="C45" s="33" t="s">
        <v>142</v>
      </c>
      <c r="D45" s="4" t="s">
        <v>52</v>
      </c>
      <c r="E45" s="5" t="s">
        <v>301</v>
      </c>
      <c r="F45" s="7">
        <v>76</v>
      </c>
      <c r="G45" s="6" t="s">
        <v>147</v>
      </c>
    </row>
    <row r="46" spans="1:8" ht="23.25" x14ac:dyDescent="0.25">
      <c r="A46" s="15"/>
      <c r="B46" s="4">
        <v>3</v>
      </c>
      <c r="C46" s="33" t="s">
        <v>77</v>
      </c>
      <c r="D46" s="4" t="s">
        <v>78</v>
      </c>
      <c r="E46" s="4"/>
      <c r="F46" s="66">
        <v>20</v>
      </c>
      <c r="G46" s="16"/>
    </row>
    <row r="47" spans="1:8" ht="24" x14ac:dyDescent="0.25">
      <c r="A47" s="10"/>
      <c r="B47" s="8">
        <v>4</v>
      </c>
      <c r="C47" s="4" t="s">
        <v>13</v>
      </c>
      <c r="D47" s="4" t="s">
        <v>48</v>
      </c>
      <c r="E47" s="4" t="s">
        <v>49</v>
      </c>
      <c r="F47" s="4">
        <v>140</v>
      </c>
      <c r="G47" s="11"/>
    </row>
    <row r="48" spans="1:8" ht="67.5" x14ac:dyDescent="0.25">
      <c r="A48" s="12"/>
      <c r="B48" s="8">
        <v>5</v>
      </c>
      <c r="C48" s="6" t="s">
        <v>8</v>
      </c>
      <c r="D48" s="6" t="s">
        <v>50</v>
      </c>
      <c r="E48" s="77" t="s">
        <v>308</v>
      </c>
      <c r="F48" s="8">
        <v>4</v>
      </c>
      <c r="G48" s="14"/>
    </row>
    <row r="49" spans="1:15" ht="78.75" x14ac:dyDescent="0.25">
      <c r="A49" s="12"/>
      <c r="B49" s="8">
        <v>6</v>
      </c>
      <c r="C49" s="6" t="s">
        <v>8</v>
      </c>
      <c r="D49" s="6" t="s">
        <v>50</v>
      </c>
      <c r="E49" s="77" t="s">
        <v>309</v>
      </c>
      <c r="F49" s="8">
        <v>4</v>
      </c>
      <c r="G49" s="14"/>
    </row>
    <row r="50" spans="1:15" ht="45" x14ac:dyDescent="0.25">
      <c r="A50" s="15"/>
      <c r="B50" s="8">
        <v>7</v>
      </c>
      <c r="C50" s="6" t="s">
        <v>45</v>
      </c>
      <c r="D50" s="6" t="s">
        <v>66</v>
      </c>
      <c r="E50" s="8" t="s">
        <v>137</v>
      </c>
      <c r="F50" s="8">
        <v>0</v>
      </c>
      <c r="G50" s="6"/>
    </row>
    <row r="51" spans="1:15" ht="45" x14ac:dyDescent="0.25">
      <c r="A51" s="15"/>
      <c r="B51" s="8">
        <v>8</v>
      </c>
      <c r="C51" s="6" t="s">
        <v>51</v>
      </c>
      <c r="D51" s="6" t="s">
        <v>52</v>
      </c>
      <c r="E51" s="8" t="s">
        <v>271</v>
      </c>
      <c r="F51" s="8">
        <v>150</v>
      </c>
      <c r="G51" s="6"/>
    </row>
    <row r="52" spans="1:15" ht="21.95" customHeight="1" x14ac:dyDescent="0.25">
      <c r="A52" s="15"/>
      <c r="B52" s="4">
        <v>9</v>
      </c>
      <c r="C52" s="6" t="s">
        <v>53</v>
      </c>
      <c r="D52" s="6" t="s">
        <v>317</v>
      </c>
      <c r="E52" s="105" t="s">
        <v>316</v>
      </c>
      <c r="F52" s="105"/>
      <c r="G52" s="105"/>
    </row>
    <row r="53" spans="1:15" x14ac:dyDescent="0.25">
      <c r="A53" s="15"/>
      <c r="B53" s="4"/>
      <c r="C53" s="4" t="s">
        <v>1</v>
      </c>
      <c r="D53" s="4"/>
      <c r="E53" s="5"/>
      <c r="F53" s="7">
        <f>SUM(F44:F52)</f>
        <v>394</v>
      </c>
      <c r="G53" s="16"/>
    </row>
    <row r="54" spans="1:15" s="65" customFormat="1" x14ac:dyDescent="0.25">
      <c r="A54" s="32"/>
      <c r="B54" s="32"/>
      <c r="C54" s="32"/>
      <c r="D54" s="6"/>
      <c r="E54" s="3"/>
      <c r="F54" s="3"/>
      <c r="G54" s="11"/>
    </row>
    <row r="55" spans="1:15" s="65" customFormat="1" x14ac:dyDescent="0.25">
      <c r="A55" s="89"/>
      <c r="B55" s="93"/>
      <c r="C55" s="6"/>
      <c r="D55" s="6"/>
      <c r="E55" s="6"/>
      <c r="F55" s="93"/>
      <c r="G55" s="77"/>
      <c r="J55" s="6"/>
      <c r="K55" s="6"/>
      <c r="L55" s="6"/>
      <c r="M55" s="6"/>
      <c r="N55" s="6"/>
      <c r="O55" s="6"/>
    </row>
    <row r="56" spans="1:15" s="65" customFormat="1" x14ac:dyDescent="0.25">
      <c r="A56" s="90"/>
      <c r="B56" s="93"/>
      <c r="C56" s="6"/>
      <c r="D56" s="6"/>
      <c r="E56" s="6"/>
      <c r="F56" s="7"/>
      <c r="G56" s="6"/>
      <c r="J56" s="6"/>
      <c r="K56" s="6"/>
      <c r="L56" s="6"/>
      <c r="M56" s="6"/>
      <c r="N56" s="6"/>
      <c r="O56" s="6"/>
    </row>
    <row r="57" spans="1:15" s="65" customFormat="1" x14ac:dyDescent="0.25">
      <c r="A57" s="90"/>
      <c r="B57" s="93"/>
      <c r="C57" s="91"/>
      <c r="D57" s="6"/>
      <c r="E57" s="93"/>
      <c r="F57" s="66"/>
      <c r="G57" s="6"/>
      <c r="J57" s="6"/>
      <c r="K57" s="6"/>
      <c r="L57" s="6"/>
      <c r="M57" s="6"/>
      <c r="N57" s="6"/>
      <c r="O57" s="6"/>
    </row>
    <row r="58" spans="1:15" s="65" customFormat="1" ht="24" x14ac:dyDescent="0.25">
      <c r="A58" s="92"/>
      <c r="B58" s="93"/>
      <c r="C58" s="6"/>
      <c r="D58" s="93"/>
      <c r="E58" s="93"/>
      <c r="F58" s="93"/>
      <c r="G58" s="11"/>
      <c r="J58" s="6"/>
      <c r="K58" s="6"/>
      <c r="L58" s="6"/>
      <c r="M58" s="6"/>
      <c r="N58" s="6"/>
      <c r="O58" s="6"/>
    </row>
    <row r="59" spans="1:15" s="65" customFormat="1" ht="21.95" customHeight="1" x14ac:dyDescent="0.25">
      <c r="A59" s="89"/>
      <c r="B59" s="93"/>
      <c r="C59" s="6"/>
      <c r="D59" s="6"/>
      <c r="E59" s="6"/>
      <c r="F59" s="93"/>
      <c r="J59" s="6"/>
      <c r="K59" s="6"/>
      <c r="L59" s="6"/>
      <c r="N59" s="6"/>
      <c r="O59" s="6"/>
    </row>
    <row r="60" spans="1:15" s="65" customFormat="1" x14ac:dyDescent="0.25">
      <c r="A60" s="90"/>
      <c r="B60" s="93"/>
      <c r="C60" s="93"/>
      <c r="D60" s="93"/>
      <c r="E60" s="77"/>
      <c r="F60" s="7"/>
      <c r="G60" s="16"/>
    </row>
    <row r="61" spans="1:15" x14ac:dyDescent="0.25">
      <c r="A61" s="30"/>
      <c r="D61" s="6"/>
      <c r="E61" s="93"/>
      <c r="F61" s="93"/>
      <c r="G61" s="14"/>
    </row>
    <row r="62" spans="1:15" x14ac:dyDescent="0.25">
      <c r="A62" s="15"/>
      <c r="B62" s="4"/>
      <c r="C62" s="4"/>
      <c r="D62" s="4"/>
      <c r="E62" s="4"/>
      <c r="F62" s="4"/>
      <c r="G62" s="4"/>
    </row>
    <row r="63" spans="1:15" x14ac:dyDescent="0.25">
      <c r="A63" s="15"/>
      <c r="B63" s="4"/>
      <c r="C63" s="4"/>
      <c r="D63" s="4"/>
      <c r="E63" s="4"/>
      <c r="F63" s="4"/>
      <c r="G63" s="4"/>
    </row>
    <row r="64" spans="1:15" ht="24" x14ac:dyDescent="0.25">
      <c r="A64" s="10"/>
      <c r="B64" s="4"/>
      <c r="C64" s="4"/>
      <c r="D64" s="4"/>
      <c r="E64" s="4"/>
      <c r="F64" s="4"/>
      <c r="G64" s="4"/>
    </row>
    <row r="65" spans="1:7" x14ac:dyDescent="0.25">
      <c r="A65" s="12"/>
      <c r="B65" s="4"/>
      <c r="C65" s="4"/>
      <c r="D65" s="4"/>
      <c r="E65" s="4"/>
      <c r="F65" s="4"/>
      <c r="G65" s="4"/>
    </row>
    <row r="66" spans="1:7" x14ac:dyDescent="0.25">
      <c r="A66" s="15"/>
      <c r="B66" s="4"/>
      <c r="C66" s="4"/>
      <c r="D66" s="4"/>
      <c r="E66" s="4"/>
      <c r="F66" s="4"/>
      <c r="G66" s="34"/>
    </row>
    <row r="67" spans="1:7" x14ac:dyDescent="0.25">
      <c r="A67" s="15"/>
      <c r="B67" s="4"/>
      <c r="C67" s="4"/>
      <c r="D67" s="4"/>
      <c r="E67" s="4"/>
      <c r="F67" s="4"/>
      <c r="G67" s="4"/>
    </row>
    <row r="68" spans="1:7" x14ac:dyDescent="0.25">
      <c r="A68" s="15"/>
      <c r="B68" s="4"/>
      <c r="C68" s="4"/>
      <c r="D68" s="4"/>
      <c r="E68" s="4"/>
      <c r="F68" s="4"/>
      <c r="G68" s="4"/>
    </row>
    <row r="69" spans="1:7" x14ac:dyDescent="0.25">
      <c r="A69" s="15"/>
      <c r="B69" s="4"/>
      <c r="C69" s="4"/>
      <c r="D69" s="4"/>
      <c r="E69" s="4"/>
      <c r="F69" s="4"/>
      <c r="G69" s="4"/>
    </row>
    <row r="70" spans="1:7" x14ac:dyDescent="0.25">
      <c r="A70" s="15"/>
      <c r="B70" s="4"/>
      <c r="C70" s="4"/>
      <c r="D70" s="4"/>
      <c r="E70" s="4"/>
      <c r="F70" s="4"/>
      <c r="G70" s="4"/>
    </row>
    <row r="71" spans="1:7" ht="24" x14ac:dyDescent="0.25">
      <c r="A71" s="10"/>
      <c r="B71" s="4"/>
      <c r="C71" s="4"/>
      <c r="D71" s="4"/>
      <c r="E71" s="4"/>
      <c r="F71" s="4"/>
      <c r="G71" s="4"/>
    </row>
    <row r="72" spans="1:7" x14ac:dyDescent="0.25">
      <c r="A72" s="12"/>
      <c r="B72" s="4"/>
      <c r="C72" s="4"/>
      <c r="D72" s="4"/>
      <c r="E72" s="105"/>
      <c r="F72" s="105"/>
      <c r="G72" s="105"/>
    </row>
    <row r="73" spans="1:7" x14ac:dyDescent="0.25">
      <c r="A73" s="15"/>
      <c r="B73" s="4"/>
      <c r="C73" s="4"/>
      <c r="D73" s="4"/>
      <c r="E73" s="4"/>
      <c r="F73" s="4"/>
      <c r="G73" s="4"/>
    </row>
    <row r="74" spans="1:7" x14ac:dyDescent="0.25">
      <c r="A74" s="15"/>
      <c r="B74" s="4"/>
      <c r="C74" s="4"/>
      <c r="D74" s="4"/>
      <c r="E74" s="4"/>
      <c r="F74" s="4"/>
      <c r="G74" s="4"/>
    </row>
    <row r="75" spans="1:7" x14ac:dyDescent="0.25">
      <c r="A75" s="30"/>
      <c r="D75" s="6"/>
      <c r="E75" s="93"/>
      <c r="F75" s="93"/>
      <c r="G75" s="14"/>
    </row>
    <row r="76" spans="1:7" x14ac:dyDescent="0.25">
      <c r="A76" s="15"/>
      <c r="B76" s="4"/>
      <c r="C76" s="4"/>
      <c r="D76" s="4"/>
      <c r="E76" s="4"/>
      <c r="F76" s="4"/>
      <c r="G76" s="4"/>
    </row>
    <row r="77" spans="1:7" x14ac:dyDescent="0.25">
      <c r="A77" s="15"/>
      <c r="B77" s="4"/>
      <c r="C77" s="4"/>
      <c r="D77" s="4"/>
      <c r="E77" s="4"/>
      <c r="F77" s="4"/>
      <c r="G77" s="4"/>
    </row>
    <row r="78" spans="1:7" ht="24" x14ac:dyDescent="0.25">
      <c r="A78" s="10"/>
      <c r="B78" s="4"/>
      <c r="C78" s="4"/>
      <c r="D78" s="4"/>
      <c r="E78" s="4"/>
      <c r="F78" s="4"/>
      <c r="G78" s="4"/>
    </row>
    <row r="79" spans="1:7" x14ac:dyDescent="0.25">
      <c r="A79" s="12"/>
      <c r="B79" s="4"/>
      <c r="C79" s="4"/>
      <c r="D79" s="4"/>
      <c r="E79" s="4"/>
      <c r="F79" s="4"/>
      <c r="G79" s="4"/>
    </row>
    <row r="80" spans="1:7" x14ac:dyDescent="0.25">
      <c r="A80" s="15"/>
      <c r="B80" s="4"/>
      <c r="C80" s="4"/>
      <c r="D80" s="4"/>
      <c r="E80" s="4"/>
      <c r="F80" s="4"/>
      <c r="G80" s="34"/>
    </row>
    <row r="81" spans="1:12" x14ac:dyDescent="0.25">
      <c r="A81" s="15"/>
      <c r="B81" s="4"/>
      <c r="C81" s="4"/>
      <c r="D81" s="4"/>
      <c r="E81" s="4"/>
      <c r="F81" s="4"/>
      <c r="G81" s="4"/>
    </row>
    <row r="82" spans="1:12" x14ac:dyDescent="0.25">
      <c r="A82" s="15"/>
      <c r="B82" s="4"/>
      <c r="C82" s="4"/>
      <c r="D82" s="4"/>
      <c r="E82" s="4"/>
      <c r="F82" s="4"/>
      <c r="G82" s="4"/>
    </row>
    <row r="83" spans="1:12" x14ac:dyDescent="0.25">
      <c r="A83" s="15"/>
      <c r="B83" s="4"/>
      <c r="C83" s="4"/>
      <c r="D83" s="4"/>
      <c r="E83" s="4"/>
      <c r="F83" s="4"/>
      <c r="G83" s="4"/>
    </row>
    <row r="84" spans="1:12" x14ac:dyDescent="0.25">
      <c r="A84" s="15"/>
      <c r="B84" s="4"/>
      <c r="C84" s="4"/>
      <c r="D84" s="4"/>
      <c r="E84" s="4"/>
      <c r="F84" s="4"/>
      <c r="G84" s="4"/>
    </row>
    <row r="85" spans="1:12" ht="24" x14ac:dyDescent="0.25">
      <c r="A85" s="10"/>
      <c r="B85" s="4"/>
      <c r="C85" s="4"/>
      <c r="D85" s="4"/>
      <c r="E85" s="93"/>
      <c r="F85" s="4"/>
      <c r="G85" s="4"/>
    </row>
    <row r="86" spans="1:12" x14ac:dyDescent="0.25">
      <c r="A86" s="12"/>
      <c r="B86" s="4"/>
      <c r="C86" s="4"/>
      <c r="D86" s="4"/>
      <c r="E86" s="105"/>
      <c r="F86" s="105"/>
      <c r="G86" s="105"/>
    </row>
    <row r="87" spans="1:12" x14ac:dyDescent="0.25">
      <c r="A87" s="15"/>
      <c r="B87" s="4"/>
      <c r="C87" s="4"/>
      <c r="D87" s="4"/>
      <c r="E87" s="4"/>
      <c r="F87" s="4"/>
      <c r="G87" s="4"/>
    </row>
    <row r="88" spans="1:12" x14ac:dyDescent="0.25">
      <c r="A88" s="15"/>
      <c r="B88" s="4"/>
      <c r="C88" s="4"/>
      <c r="D88" s="4"/>
      <c r="E88" s="4"/>
      <c r="F88" s="4"/>
      <c r="G88" s="4"/>
    </row>
    <row r="89" spans="1:12" x14ac:dyDescent="0.25">
      <c r="A89" s="30"/>
      <c r="D89" s="6"/>
      <c r="E89" s="93"/>
      <c r="F89" s="93"/>
      <c r="K89" s="93"/>
      <c r="L89" s="93"/>
    </row>
    <row r="90" spans="1:12" x14ac:dyDescent="0.25">
      <c r="A90" s="15"/>
      <c r="B90" s="4"/>
      <c r="C90" s="4"/>
      <c r="D90" s="4"/>
      <c r="E90" s="4"/>
      <c r="F90" s="4"/>
      <c r="K90" s="4"/>
      <c r="L90" s="4"/>
    </row>
    <row r="91" spans="1:12" x14ac:dyDescent="0.25">
      <c r="A91" s="15"/>
      <c r="B91" s="4"/>
      <c r="C91" s="4"/>
      <c r="D91" s="4"/>
      <c r="E91" s="4"/>
      <c r="F91" s="4"/>
      <c r="K91" s="4"/>
      <c r="L91" s="4"/>
    </row>
    <row r="92" spans="1:12" ht="24" x14ac:dyDescent="0.25">
      <c r="A92" s="10"/>
      <c r="B92" s="4"/>
      <c r="C92" s="4"/>
      <c r="D92" s="4"/>
      <c r="E92" s="4"/>
      <c r="F92" s="4"/>
      <c r="K92" s="4"/>
      <c r="L92" s="4"/>
    </row>
    <row r="93" spans="1:12" ht="24" x14ac:dyDescent="0.25">
      <c r="A93" s="10"/>
      <c r="B93" s="4"/>
      <c r="C93" s="4"/>
      <c r="D93" s="4"/>
      <c r="E93" s="4"/>
      <c r="F93" s="4"/>
      <c r="K93" s="4"/>
      <c r="L93" s="4"/>
    </row>
    <row r="94" spans="1:12" ht="24" x14ac:dyDescent="0.25">
      <c r="A94" s="10"/>
      <c r="B94" s="4"/>
      <c r="C94" s="4"/>
      <c r="D94" s="4"/>
      <c r="E94" s="93"/>
      <c r="F94" s="4"/>
      <c r="K94" s="93"/>
      <c r="L94" s="4"/>
    </row>
    <row r="95" spans="1:12" x14ac:dyDescent="0.25">
      <c r="A95" s="12"/>
      <c r="B95" s="4"/>
      <c r="C95" s="4"/>
      <c r="D95" s="4"/>
      <c r="E95" s="105"/>
      <c r="F95" s="105"/>
      <c r="G95" s="105"/>
      <c r="K95" s="4"/>
      <c r="L95" s="4"/>
    </row>
    <row r="96" spans="1:12" x14ac:dyDescent="0.25">
      <c r="A96" s="15"/>
      <c r="B96" s="4"/>
      <c r="C96" s="4"/>
      <c r="D96" s="4"/>
      <c r="E96" s="4"/>
      <c r="F96" s="4"/>
      <c r="K96" s="4"/>
      <c r="L96" s="4"/>
    </row>
    <row r="97" spans="1:7" x14ac:dyDescent="0.25">
      <c r="A97" s="15"/>
      <c r="B97" s="4"/>
      <c r="C97" s="4"/>
      <c r="D97" s="4"/>
      <c r="E97" s="4"/>
      <c r="F97" s="4"/>
      <c r="G97" s="4"/>
    </row>
    <row r="98" spans="1:7" x14ac:dyDescent="0.25">
      <c r="A98" s="30"/>
      <c r="D98" s="6"/>
      <c r="E98" s="93"/>
      <c r="F98" s="93"/>
      <c r="G98" s="14"/>
    </row>
    <row r="99" spans="1:7" x14ac:dyDescent="0.25">
      <c r="A99" s="15"/>
      <c r="B99" s="4"/>
      <c r="C99" s="4"/>
      <c r="D99" s="4"/>
      <c r="E99" s="4"/>
      <c r="F99" s="4"/>
      <c r="G99" s="4"/>
    </row>
    <row r="100" spans="1:7" ht="24" x14ac:dyDescent="0.25">
      <c r="A100" s="10"/>
      <c r="B100" s="4"/>
      <c r="C100" s="4"/>
      <c r="D100" s="4"/>
      <c r="E100" s="4"/>
      <c r="F100" s="4"/>
      <c r="G100" s="4"/>
    </row>
    <row r="101" spans="1:7" x14ac:dyDescent="0.25">
      <c r="A101" s="12"/>
      <c r="B101" s="4"/>
      <c r="C101" s="4"/>
      <c r="D101" s="4"/>
      <c r="E101" s="4"/>
      <c r="F101" s="4"/>
      <c r="G101" s="4"/>
    </row>
    <row r="102" spans="1:7" ht="24" x14ac:dyDescent="0.25">
      <c r="A102" s="10"/>
      <c r="B102" s="4"/>
      <c r="C102" s="4"/>
      <c r="D102" s="4"/>
      <c r="F102" s="4"/>
      <c r="G102" s="4"/>
    </row>
    <row r="103" spans="1:7" ht="22.5" customHeight="1" x14ac:dyDescent="0.25">
      <c r="A103" s="12"/>
      <c r="B103" s="4"/>
      <c r="C103" s="4"/>
      <c r="D103" s="4"/>
      <c r="E103" s="4"/>
      <c r="F103" s="4"/>
      <c r="G103" s="4"/>
    </row>
    <row r="104" spans="1:7" x14ac:dyDescent="0.25">
      <c r="A104" s="15"/>
      <c r="B104" s="4"/>
      <c r="C104" s="4"/>
      <c r="D104" s="4"/>
      <c r="E104" s="4"/>
      <c r="F104" s="4"/>
      <c r="G104" s="4"/>
    </row>
    <row r="105" spans="1:7" x14ac:dyDescent="0.25">
      <c r="A105" s="15"/>
      <c r="B105" s="4"/>
      <c r="C105" s="4"/>
      <c r="D105" s="4"/>
      <c r="E105" s="4"/>
      <c r="F105" s="4"/>
      <c r="G105" s="4"/>
    </row>
    <row r="106" spans="1:7" x14ac:dyDescent="0.25">
      <c r="A106" s="30"/>
      <c r="D106" s="6"/>
      <c r="E106" s="93"/>
      <c r="F106" s="93"/>
      <c r="G106" s="14"/>
    </row>
    <row r="107" spans="1:7" x14ac:dyDescent="0.25">
      <c r="A107" s="15"/>
      <c r="B107" s="4"/>
      <c r="C107" s="4"/>
      <c r="D107" s="4"/>
      <c r="E107" s="4"/>
      <c r="F107" s="4"/>
      <c r="G107" s="4"/>
    </row>
    <row r="108" spans="1:7" x14ac:dyDescent="0.25">
      <c r="A108" s="15"/>
      <c r="B108" s="4"/>
      <c r="C108" s="4"/>
      <c r="D108" s="4"/>
      <c r="E108" s="4"/>
      <c r="F108" s="4"/>
      <c r="G108" s="4"/>
    </row>
    <row r="109" spans="1:7" x14ac:dyDescent="0.25">
      <c r="A109" s="12"/>
      <c r="B109" s="4"/>
      <c r="C109" s="4"/>
      <c r="D109" s="4"/>
      <c r="E109" s="4"/>
      <c r="F109" s="4"/>
      <c r="G109" s="4"/>
    </row>
    <row r="110" spans="1:7" x14ac:dyDescent="0.25">
      <c r="A110" s="15"/>
      <c r="B110" s="4"/>
      <c r="C110" s="33"/>
      <c r="D110" s="4"/>
      <c r="E110" s="4"/>
      <c r="F110" s="4"/>
      <c r="G110" s="4"/>
    </row>
    <row r="111" spans="1:7" x14ac:dyDescent="0.25">
      <c r="A111" s="15"/>
      <c r="B111" s="4"/>
      <c r="C111" s="4"/>
      <c r="D111" s="4"/>
      <c r="E111" s="4"/>
      <c r="F111" s="4"/>
      <c r="G111" s="4"/>
    </row>
    <row r="112" spans="1:7" ht="24" x14ac:dyDescent="0.25">
      <c r="A112" s="10"/>
      <c r="B112" s="4"/>
      <c r="C112" s="4"/>
      <c r="D112" s="4"/>
      <c r="E112" s="4"/>
      <c r="F112" s="4"/>
      <c r="G112" s="4"/>
    </row>
    <row r="113" spans="1:7" x14ac:dyDescent="0.25">
      <c r="A113" s="12"/>
      <c r="B113" s="4"/>
      <c r="C113" s="4"/>
      <c r="D113" s="4"/>
      <c r="E113" s="105"/>
      <c r="F113" s="105"/>
      <c r="G113" s="105"/>
    </row>
    <row r="114" spans="1:7" x14ac:dyDescent="0.25">
      <c r="A114" s="15"/>
      <c r="B114" s="4"/>
      <c r="C114" s="4"/>
      <c r="D114" s="4"/>
      <c r="E114" s="4"/>
      <c r="F114" s="4"/>
      <c r="G114" s="4"/>
    </row>
    <row r="115" spans="1:7" x14ac:dyDescent="0.25">
      <c r="A115" s="15"/>
      <c r="B115" s="4"/>
      <c r="C115" s="4"/>
      <c r="D115" s="4"/>
      <c r="E115" s="4"/>
      <c r="F115" s="4"/>
      <c r="G115" s="4"/>
    </row>
    <row r="116" spans="1:7" x14ac:dyDescent="0.25">
      <c r="A116" s="30"/>
      <c r="D116" s="6"/>
      <c r="E116" s="93"/>
      <c r="F116" s="93"/>
      <c r="G116" s="14"/>
    </row>
    <row r="117" spans="1:7" x14ac:dyDescent="0.25">
      <c r="A117" s="15"/>
      <c r="B117" s="4"/>
      <c r="C117" s="4"/>
      <c r="D117" s="4"/>
      <c r="E117" s="4"/>
      <c r="F117" s="4"/>
      <c r="G117" s="4"/>
    </row>
    <row r="118" spans="1:7" x14ac:dyDescent="0.25">
      <c r="A118" s="15"/>
      <c r="B118" s="4"/>
      <c r="C118" s="4"/>
      <c r="D118" s="4"/>
      <c r="E118" s="4"/>
      <c r="F118" s="4"/>
      <c r="G118" s="4"/>
    </row>
    <row r="119" spans="1:7" x14ac:dyDescent="0.25">
      <c r="B119" s="4"/>
      <c r="C119" s="4"/>
      <c r="D119" s="4"/>
      <c r="E119" s="4"/>
      <c r="F119" s="4"/>
      <c r="G119" s="4"/>
    </row>
    <row r="120" spans="1:7" x14ac:dyDescent="0.25">
      <c r="B120" s="4"/>
      <c r="C120" s="4"/>
      <c r="D120" s="4"/>
      <c r="E120" s="4"/>
      <c r="F120" s="4"/>
      <c r="G120" s="4"/>
    </row>
    <row r="121" spans="1:7" x14ac:dyDescent="0.25">
      <c r="B121" s="4"/>
      <c r="C121" s="4"/>
      <c r="D121" s="4"/>
      <c r="E121" s="4"/>
      <c r="F121" s="4"/>
      <c r="G121" s="4"/>
    </row>
    <row r="122" spans="1:7" x14ac:dyDescent="0.25">
      <c r="B122" s="93"/>
      <c r="C122" s="33"/>
      <c r="D122" s="4"/>
      <c r="E122" s="4"/>
      <c r="F122" s="18"/>
      <c r="G122" s="4"/>
    </row>
    <row r="123" spans="1:7" x14ac:dyDescent="0.25">
      <c r="B123" s="4"/>
      <c r="C123" s="4"/>
      <c r="D123" s="4"/>
      <c r="E123" s="4"/>
      <c r="F123" s="4"/>
      <c r="G123" s="4"/>
    </row>
    <row r="124" spans="1:7" x14ac:dyDescent="0.25">
      <c r="B124" s="4"/>
      <c r="C124" s="4"/>
      <c r="D124" s="4"/>
      <c r="E124" s="4"/>
      <c r="F124" s="4"/>
      <c r="G124" s="4"/>
    </row>
    <row r="125" spans="1:7" x14ac:dyDescent="0.25">
      <c r="B125" s="4"/>
      <c r="C125" s="4"/>
      <c r="D125" s="4"/>
      <c r="E125" s="4"/>
      <c r="F125" s="4"/>
      <c r="G125" s="4"/>
    </row>
    <row r="126" spans="1:7" x14ac:dyDescent="0.25">
      <c r="B126" s="4"/>
      <c r="C126" s="4"/>
      <c r="D126" s="4"/>
      <c r="E126" s="93"/>
      <c r="F126" s="4"/>
      <c r="G126" s="4"/>
    </row>
    <row r="127" spans="1:7" x14ac:dyDescent="0.25">
      <c r="B127" s="4"/>
      <c r="C127" s="4"/>
      <c r="D127" s="4"/>
      <c r="E127" s="105"/>
      <c r="F127" s="105"/>
      <c r="G127" s="105"/>
    </row>
    <row r="128" spans="1:7" x14ac:dyDescent="0.25">
      <c r="B128" s="4"/>
      <c r="C128" s="4"/>
      <c r="D128" s="4"/>
      <c r="E128" s="4"/>
      <c r="F128" s="4"/>
      <c r="G128" s="4"/>
    </row>
    <row r="129" spans="1:7" x14ac:dyDescent="0.25">
      <c r="B129" s="4"/>
      <c r="C129" s="4"/>
      <c r="D129" s="4"/>
      <c r="E129" s="4"/>
      <c r="F129" s="4"/>
      <c r="G129" s="4"/>
    </row>
    <row r="130" spans="1:7" x14ac:dyDescent="0.25">
      <c r="A130" s="79"/>
      <c r="B130" s="79"/>
      <c r="C130" s="79"/>
      <c r="D130" s="80"/>
      <c r="E130" s="81"/>
      <c r="F130" s="81"/>
      <c r="G130" s="82"/>
    </row>
    <row r="131" spans="1:7" x14ac:dyDescent="0.25">
      <c r="A131" s="83"/>
      <c r="B131" s="84"/>
      <c r="C131" s="84"/>
      <c r="D131" s="84"/>
      <c r="E131" s="84"/>
      <c r="F131" s="84"/>
    </row>
    <row r="132" spans="1:7" x14ac:dyDescent="0.25">
      <c r="A132" s="83"/>
      <c r="B132" s="84"/>
      <c r="C132" s="84"/>
      <c r="D132" s="84"/>
      <c r="E132" s="84"/>
      <c r="F132" s="84"/>
    </row>
    <row r="133" spans="1:7" ht="24" x14ac:dyDescent="0.25">
      <c r="A133" s="85"/>
      <c r="B133" s="84"/>
      <c r="C133" s="84"/>
      <c r="D133" s="84"/>
      <c r="E133" s="84"/>
      <c r="F133" s="84"/>
    </row>
    <row r="134" spans="1:7" ht="24" x14ac:dyDescent="0.25">
      <c r="A134" s="85"/>
      <c r="B134" s="84"/>
      <c r="C134" s="84"/>
      <c r="D134" s="84"/>
      <c r="E134" s="84"/>
      <c r="F134" s="84"/>
    </row>
    <row r="135" spans="1:7" ht="24" x14ac:dyDescent="0.25">
      <c r="A135" s="85"/>
      <c r="B135" s="84"/>
      <c r="C135" s="84"/>
      <c r="D135" s="84"/>
      <c r="E135" s="81"/>
      <c r="F135" s="84"/>
    </row>
    <row r="136" spans="1:7" x14ac:dyDescent="0.25">
      <c r="A136" s="86"/>
      <c r="B136" s="84"/>
      <c r="C136" s="84"/>
      <c r="D136" s="84"/>
      <c r="E136" s="84"/>
      <c r="F136" s="84"/>
    </row>
    <row r="137" spans="1:7" x14ac:dyDescent="0.25">
      <c r="A137" s="83"/>
      <c r="B137" s="84"/>
      <c r="C137" s="84"/>
      <c r="D137" s="84"/>
      <c r="E137" s="84"/>
      <c r="F137" s="84"/>
    </row>
    <row r="138" spans="1:7" x14ac:dyDescent="0.25">
      <c r="A138" s="15"/>
      <c r="B138" s="4"/>
      <c r="C138" s="4"/>
      <c r="D138" s="4"/>
      <c r="E138" s="4"/>
      <c r="F138" s="4"/>
    </row>
    <row r="139" spans="1:7" x14ac:dyDescent="0.25">
      <c r="A139" s="30"/>
      <c r="D139" s="6"/>
      <c r="E139" s="93"/>
      <c r="F139" s="93"/>
    </row>
    <row r="140" spans="1:7" x14ac:dyDescent="0.25">
      <c r="A140" s="15"/>
      <c r="B140" s="4"/>
      <c r="C140" s="4"/>
      <c r="D140" s="4"/>
      <c r="E140" s="4"/>
      <c r="F140" s="4"/>
      <c r="G140" s="4"/>
    </row>
    <row r="141" spans="1:7" ht="24" x14ac:dyDescent="0.25">
      <c r="A141" s="10"/>
      <c r="B141" s="4"/>
      <c r="C141" s="4"/>
      <c r="D141" s="4"/>
      <c r="F141" s="4"/>
    </row>
    <row r="142" spans="1:7" x14ac:dyDescent="0.25">
      <c r="A142" s="12"/>
      <c r="B142" s="4"/>
      <c r="C142" s="4"/>
      <c r="D142" s="4"/>
      <c r="F142" s="4"/>
    </row>
    <row r="143" spans="1:7" ht="24" x14ac:dyDescent="0.25">
      <c r="A143" s="10"/>
      <c r="B143" s="4"/>
      <c r="C143" s="4"/>
      <c r="D143" s="4"/>
      <c r="F143" s="4"/>
    </row>
    <row r="144" spans="1:7" x14ac:dyDescent="0.25">
      <c r="A144" s="12"/>
      <c r="B144" s="4"/>
      <c r="C144" s="4"/>
      <c r="D144" s="4"/>
      <c r="E144" s="4"/>
      <c r="F144" s="4"/>
    </row>
    <row r="145" spans="1:6" x14ac:dyDescent="0.25">
      <c r="A145" s="15"/>
      <c r="B145" s="4"/>
      <c r="C145" s="4"/>
      <c r="D145" s="4"/>
      <c r="E145" s="4"/>
      <c r="F145" s="4"/>
    </row>
    <row r="146" spans="1:6" x14ac:dyDescent="0.25">
      <c r="A146" s="15"/>
      <c r="B146" s="4"/>
      <c r="C146" s="4"/>
      <c r="D146" s="4"/>
      <c r="E146" s="4"/>
      <c r="F146" s="4"/>
    </row>
  </sheetData>
  <mergeCells count="11">
    <mergeCell ref="E127:G127"/>
    <mergeCell ref="E72:G72"/>
    <mergeCell ref="E86:G86"/>
    <mergeCell ref="E95:G95"/>
    <mergeCell ref="E113:G113"/>
    <mergeCell ref="E40:G40"/>
    <mergeCell ref="E52:G52"/>
    <mergeCell ref="A1:B2"/>
    <mergeCell ref="C1:G1"/>
    <mergeCell ref="C2:G2"/>
    <mergeCell ref="E16:G16"/>
  </mergeCells>
  <printOptions horizontalCentered="1"/>
  <pageMargins left="0.25" right="0.25" top="0.75" bottom="0.75" header="0.3" footer="0.3"/>
  <pageSetup paperSize="9" fitToHeight="0" orientation="portrait" r:id="rId1"/>
  <headerFooter>
    <oddHeader>&amp;R&amp;P / &amp;N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4"/>
  <sheetViews>
    <sheetView zoomScale="120" zoomScaleNormal="120" zoomScaleSheetLayoutView="120" workbookViewId="0">
      <pane ySplit="3" topLeftCell="A4" activePane="bottomLeft" state="frozenSplit"/>
      <selection activeCell="I43" sqref="I43"/>
      <selection pane="bottomLeft" sqref="A1:B2"/>
    </sheetView>
  </sheetViews>
  <sheetFormatPr defaultColWidth="8.85546875" defaultRowHeight="15" x14ac:dyDescent="0.25"/>
  <cols>
    <col min="1" max="2" width="5.85546875" style="24" customWidth="1"/>
    <col min="3" max="5" width="15.85546875" style="24" customWidth="1"/>
    <col min="6" max="6" width="15.85546875" style="30" customWidth="1"/>
    <col min="7" max="7" width="15.85546875" style="24" customWidth="1"/>
    <col min="8" max="16384" width="8.85546875" style="24"/>
  </cols>
  <sheetData>
    <row r="1" spans="1:16" ht="25.35" customHeight="1" x14ac:dyDescent="0.3">
      <c r="A1" s="96" t="s">
        <v>2</v>
      </c>
      <c r="B1" s="96"/>
      <c r="C1" s="97" t="s">
        <v>14</v>
      </c>
      <c r="D1" s="97"/>
      <c r="E1" s="97"/>
      <c r="F1" s="97"/>
      <c r="G1" s="97"/>
    </row>
    <row r="2" spans="1:16" ht="25.35" customHeight="1" x14ac:dyDescent="0.25">
      <c r="A2" s="96"/>
      <c r="B2" s="96"/>
      <c r="C2" s="98" t="s">
        <v>17</v>
      </c>
      <c r="D2" s="98"/>
      <c r="E2" s="98"/>
      <c r="F2" s="98"/>
      <c r="G2" s="98"/>
    </row>
    <row r="3" spans="1:16" ht="15" customHeight="1" thickBot="1" x14ac:dyDescent="0.3">
      <c r="A3" s="36" t="s">
        <v>0</v>
      </c>
      <c r="B3" s="37"/>
      <c r="C3" s="38" t="s">
        <v>3</v>
      </c>
      <c r="D3" s="38" t="s">
        <v>6</v>
      </c>
      <c r="E3" s="38" t="s">
        <v>7</v>
      </c>
      <c r="F3" s="73" t="s">
        <v>4</v>
      </c>
      <c r="G3" s="40" t="s">
        <v>5</v>
      </c>
    </row>
    <row r="4" spans="1:16" s="23" customFormat="1" ht="34.5" thickTop="1" x14ac:dyDescent="0.25">
      <c r="A4" s="65" t="s">
        <v>18</v>
      </c>
      <c r="B4" s="65"/>
      <c r="C4" s="65" t="s">
        <v>37</v>
      </c>
      <c r="D4" s="65"/>
      <c r="E4" s="65"/>
      <c r="F4" s="30"/>
      <c r="G4" s="6" t="s">
        <v>127</v>
      </c>
    </row>
    <row r="5" spans="1:16" ht="78.75" x14ac:dyDescent="0.25">
      <c r="A5" s="27"/>
      <c r="B5" s="2">
        <v>1</v>
      </c>
      <c r="C5" s="6" t="s">
        <v>8</v>
      </c>
      <c r="D5" s="6" t="s">
        <v>179</v>
      </c>
      <c r="E5" s="6" t="s">
        <v>181</v>
      </c>
      <c r="F5" s="19">
        <v>2</v>
      </c>
      <c r="G5" s="6" t="s">
        <v>180</v>
      </c>
    </row>
    <row r="6" spans="1:16" ht="24" x14ac:dyDescent="0.25">
      <c r="A6" s="27"/>
      <c r="B6" s="2">
        <v>2</v>
      </c>
      <c r="C6" s="6" t="s">
        <v>123</v>
      </c>
      <c r="D6" s="6" t="s">
        <v>126</v>
      </c>
      <c r="E6" s="6" t="s">
        <v>124</v>
      </c>
      <c r="F6" s="19">
        <v>1.5</v>
      </c>
      <c r="G6" s="6" t="s">
        <v>125</v>
      </c>
    </row>
    <row r="7" spans="1:16" ht="33.75" x14ac:dyDescent="0.25">
      <c r="B7" s="2">
        <v>3</v>
      </c>
      <c r="C7" s="3" t="s">
        <v>292</v>
      </c>
      <c r="D7" s="6" t="s">
        <v>19</v>
      </c>
      <c r="E7" s="8" t="s">
        <v>186</v>
      </c>
      <c r="F7" s="4">
        <v>20</v>
      </c>
      <c r="G7" s="6" t="s">
        <v>187</v>
      </c>
      <c r="I7" s="2"/>
      <c r="J7" s="6"/>
      <c r="K7" s="6"/>
      <c r="L7" s="8"/>
      <c r="M7" s="6"/>
      <c r="N7" s="6"/>
    </row>
    <row r="8" spans="1:16" ht="33.75" x14ac:dyDescent="0.25">
      <c r="B8" s="2">
        <v>4</v>
      </c>
      <c r="C8" s="3" t="s">
        <v>13</v>
      </c>
      <c r="D8" s="6" t="s">
        <v>19</v>
      </c>
      <c r="E8" s="8" t="s">
        <v>186</v>
      </c>
      <c r="F8" s="19">
        <v>180</v>
      </c>
      <c r="G8" s="6" t="s">
        <v>127</v>
      </c>
    </row>
    <row r="9" spans="1:16" ht="56.25" x14ac:dyDescent="0.25">
      <c r="B9" s="2">
        <v>5</v>
      </c>
      <c r="C9" s="6" t="s">
        <v>29</v>
      </c>
      <c r="D9" s="8" t="s">
        <v>30</v>
      </c>
      <c r="E9" s="8" t="s">
        <v>190</v>
      </c>
      <c r="F9" s="4">
        <v>3</v>
      </c>
      <c r="G9" s="6" t="s">
        <v>191</v>
      </c>
      <c r="I9" s="87"/>
    </row>
    <row r="10" spans="1:16" x14ac:dyDescent="0.25">
      <c r="B10" s="2">
        <v>6</v>
      </c>
      <c r="C10" s="6" t="s">
        <v>20</v>
      </c>
      <c r="D10" s="6" t="s">
        <v>21</v>
      </c>
      <c r="E10" s="8" t="s">
        <v>31</v>
      </c>
      <c r="F10" s="4">
        <v>24</v>
      </c>
      <c r="G10" s="28"/>
    </row>
    <row r="11" spans="1:16" x14ac:dyDescent="0.25">
      <c r="B11" s="2">
        <v>7</v>
      </c>
      <c r="C11" s="6" t="s">
        <v>9</v>
      </c>
      <c r="D11" s="6" t="s">
        <v>58</v>
      </c>
      <c r="E11" s="8" t="s">
        <v>59</v>
      </c>
      <c r="G11" s="28"/>
    </row>
    <row r="12" spans="1:16" ht="12" customHeight="1" x14ac:dyDescent="0.25">
      <c r="B12" s="2" t="s">
        <v>1</v>
      </c>
      <c r="C12" s="8"/>
      <c r="D12" s="8"/>
      <c r="E12" s="8"/>
      <c r="F12" s="70">
        <f>SUM(F5:F11)</f>
        <v>230.5</v>
      </c>
      <c r="G12" s="8"/>
      <c r="M12" s="78"/>
      <c r="O12" s="78"/>
      <c r="P12" s="78"/>
    </row>
    <row r="13" spans="1:16" x14ac:dyDescent="0.25">
      <c r="A13" s="23" t="s">
        <v>35</v>
      </c>
      <c r="B13" s="23"/>
      <c r="C13" s="23" t="s">
        <v>38</v>
      </c>
      <c r="D13" s="23"/>
      <c r="E13" s="23"/>
      <c r="F13" s="74"/>
      <c r="G13" s="25"/>
      <c r="I13" s="78"/>
    </row>
    <row r="14" spans="1:16" ht="67.5" x14ac:dyDescent="0.25">
      <c r="A14" s="27"/>
      <c r="B14" s="2">
        <v>1</v>
      </c>
      <c r="C14" s="6" t="s">
        <v>8</v>
      </c>
      <c r="D14" s="6" t="s">
        <v>179</v>
      </c>
      <c r="E14" s="6" t="s">
        <v>182</v>
      </c>
      <c r="F14" s="4">
        <v>2</v>
      </c>
      <c r="G14" s="6" t="s">
        <v>180</v>
      </c>
      <c r="H14" s="78"/>
      <c r="I14" s="78"/>
    </row>
    <row r="15" spans="1:16" ht="24" x14ac:dyDescent="0.25">
      <c r="A15" s="27"/>
      <c r="B15" s="2">
        <v>2</v>
      </c>
      <c r="C15" s="6" t="s">
        <v>123</v>
      </c>
      <c r="D15" s="6" t="s">
        <v>183</v>
      </c>
      <c r="E15" s="6" t="s">
        <v>184</v>
      </c>
      <c r="F15" s="19">
        <v>1.5</v>
      </c>
      <c r="G15" s="6" t="s">
        <v>125</v>
      </c>
    </row>
    <row r="16" spans="1:16" ht="45" x14ac:dyDescent="0.25">
      <c r="B16" s="2">
        <v>3</v>
      </c>
      <c r="C16" s="3" t="s">
        <v>188</v>
      </c>
      <c r="D16" s="6" t="s">
        <v>19</v>
      </c>
      <c r="E16" s="8" t="s">
        <v>185</v>
      </c>
      <c r="F16" s="4">
        <v>20</v>
      </c>
      <c r="G16" s="6" t="s">
        <v>187</v>
      </c>
    </row>
    <row r="17" spans="1:9" ht="56.25" x14ac:dyDescent="0.25">
      <c r="B17" s="2">
        <v>2</v>
      </c>
      <c r="C17" s="6" t="s">
        <v>189</v>
      </c>
      <c r="D17" s="8" t="s">
        <v>30</v>
      </c>
      <c r="E17" s="8" t="s">
        <v>190</v>
      </c>
      <c r="F17" s="19" t="s">
        <v>192</v>
      </c>
      <c r="G17" s="6" t="s">
        <v>191</v>
      </c>
      <c r="I17" s="78"/>
    </row>
    <row r="18" spans="1:9" ht="12" customHeight="1" x14ac:dyDescent="0.25">
      <c r="B18" s="2">
        <v>4</v>
      </c>
      <c r="C18" s="6" t="s">
        <v>20</v>
      </c>
      <c r="D18" s="6" t="s">
        <v>21</v>
      </c>
      <c r="E18" s="8" t="s">
        <v>31</v>
      </c>
      <c r="F18" s="4">
        <v>24</v>
      </c>
      <c r="G18" s="28"/>
      <c r="H18" s="78"/>
      <c r="I18" s="78"/>
    </row>
    <row r="19" spans="1:9" ht="67.5" x14ac:dyDescent="0.25">
      <c r="B19" s="2">
        <v>5</v>
      </c>
      <c r="C19" s="3" t="s">
        <v>36</v>
      </c>
      <c r="D19" s="6" t="s">
        <v>275</v>
      </c>
      <c r="E19" s="8" t="s">
        <v>287</v>
      </c>
      <c r="F19" s="4">
        <v>180</v>
      </c>
      <c r="G19" s="6" t="s">
        <v>276</v>
      </c>
      <c r="H19" s="78"/>
      <c r="I19" s="78"/>
    </row>
    <row r="20" spans="1:9" ht="78.75" x14ac:dyDescent="0.25">
      <c r="B20" s="2">
        <v>6</v>
      </c>
      <c r="C20" s="3" t="s">
        <v>193</v>
      </c>
      <c r="D20" s="8" t="s">
        <v>82</v>
      </c>
      <c r="E20" s="8" t="s">
        <v>195</v>
      </c>
      <c r="F20" s="4">
        <v>22</v>
      </c>
      <c r="G20" s="6" t="s">
        <v>194</v>
      </c>
      <c r="H20" s="78"/>
      <c r="I20" s="78"/>
    </row>
    <row r="21" spans="1:9" ht="12" customHeight="1" x14ac:dyDescent="0.25">
      <c r="B21" s="2" t="s">
        <v>1</v>
      </c>
      <c r="C21" s="8"/>
      <c r="D21" s="8"/>
      <c r="E21" s="8"/>
      <c r="F21" s="70">
        <f>SUM(F18:F20)</f>
        <v>226</v>
      </c>
      <c r="G21" s="8"/>
    </row>
    <row r="22" spans="1:9" ht="33.75" x14ac:dyDescent="0.25">
      <c r="A22" s="65" t="s">
        <v>279</v>
      </c>
      <c r="B22" s="65"/>
      <c r="C22" s="65" t="s">
        <v>280</v>
      </c>
      <c r="D22" s="65"/>
      <c r="E22" s="65"/>
      <c r="G22" s="6" t="s">
        <v>127</v>
      </c>
    </row>
    <row r="23" spans="1:9" ht="78.75" x14ac:dyDescent="0.25">
      <c r="A23" s="27"/>
      <c r="B23" s="2">
        <v>1</v>
      </c>
      <c r="C23" s="6" t="s">
        <v>8</v>
      </c>
      <c r="D23" s="6" t="s">
        <v>179</v>
      </c>
      <c r="E23" s="6" t="s">
        <v>181</v>
      </c>
      <c r="F23" s="19">
        <v>2</v>
      </c>
      <c r="G23" s="6" t="s">
        <v>180</v>
      </c>
    </row>
    <row r="24" spans="1:9" ht="24" x14ac:dyDescent="0.25">
      <c r="A24" s="27"/>
      <c r="B24" s="2">
        <v>2</v>
      </c>
      <c r="C24" s="6" t="s">
        <v>123</v>
      </c>
      <c r="D24" s="6" t="s">
        <v>126</v>
      </c>
      <c r="E24" s="6" t="s">
        <v>124</v>
      </c>
      <c r="F24" s="19">
        <v>1.5</v>
      </c>
      <c r="G24" s="6" t="s">
        <v>125</v>
      </c>
    </row>
    <row r="25" spans="1:9" ht="33.75" x14ac:dyDescent="0.25">
      <c r="B25" s="2">
        <v>3</v>
      </c>
      <c r="C25" s="3" t="s">
        <v>292</v>
      </c>
      <c r="D25" s="6" t="s">
        <v>19</v>
      </c>
      <c r="E25" s="8" t="s">
        <v>186</v>
      </c>
      <c r="F25" s="4">
        <v>20</v>
      </c>
      <c r="G25" s="6" t="s">
        <v>187</v>
      </c>
    </row>
    <row r="26" spans="1:9" ht="33.75" x14ac:dyDescent="0.25">
      <c r="B26" s="2">
        <v>4</v>
      </c>
      <c r="C26" s="3" t="s">
        <v>13</v>
      </c>
      <c r="D26" s="6" t="s">
        <v>19</v>
      </c>
      <c r="E26" s="8" t="s">
        <v>186</v>
      </c>
      <c r="F26" s="19">
        <v>180</v>
      </c>
      <c r="G26" s="6" t="s">
        <v>127</v>
      </c>
    </row>
    <row r="27" spans="1:9" ht="56.25" x14ac:dyDescent="0.25">
      <c r="B27" s="2">
        <v>5</v>
      </c>
      <c r="C27" s="6" t="s">
        <v>29</v>
      </c>
      <c r="D27" s="8" t="s">
        <v>30</v>
      </c>
      <c r="E27" s="8" t="s">
        <v>190</v>
      </c>
      <c r="F27" s="4">
        <v>3</v>
      </c>
      <c r="G27" s="6" t="s">
        <v>191</v>
      </c>
    </row>
    <row r="28" spans="1:9" x14ac:dyDescent="0.25">
      <c r="B28" s="2">
        <v>6</v>
      </c>
      <c r="C28" s="6" t="s">
        <v>20</v>
      </c>
      <c r="D28" s="6" t="s">
        <v>21</v>
      </c>
      <c r="E28" s="8" t="s">
        <v>31</v>
      </c>
      <c r="F28" s="4">
        <v>24</v>
      </c>
      <c r="G28" s="28"/>
    </row>
    <row r="29" spans="1:9" ht="90" x14ac:dyDescent="0.25">
      <c r="B29" s="2">
        <v>7</v>
      </c>
      <c r="C29" s="6" t="s">
        <v>9</v>
      </c>
      <c r="D29" s="6" t="s">
        <v>281</v>
      </c>
      <c r="E29" s="8" t="s">
        <v>286</v>
      </c>
      <c r="F29" s="4">
        <v>240</v>
      </c>
      <c r="G29" s="28"/>
    </row>
    <row r="30" spans="1:9" ht="62.25" x14ac:dyDescent="0.25">
      <c r="B30" s="2">
        <v>8</v>
      </c>
      <c r="C30" s="6" t="s">
        <v>282</v>
      </c>
      <c r="D30" s="6" t="s">
        <v>285</v>
      </c>
      <c r="E30" s="8" t="s">
        <v>284</v>
      </c>
      <c r="F30" s="4" t="s">
        <v>283</v>
      </c>
      <c r="G30" s="6" t="s">
        <v>288</v>
      </c>
    </row>
    <row r="31" spans="1:9" x14ac:dyDescent="0.25">
      <c r="B31" s="2" t="s">
        <v>1</v>
      </c>
      <c r="C31" s="8"/>
      <c r="D31" s="8"/>
      <c r="E31" s="8"/>
      <c r="F31" s="70">
        <f>SUM(F23:F30)</f>
        <v>470.5</v>
      </c>
      <c r="G31" s="8"/>
    </row>
    <row r="32" spans="1:9" ht="33.75" x14ac:dyDescent="0.25">
      <c r="A32" s="65" t="s">
        <v>289</v>
      </c>
      <c r="B32" s="65"/>
      <c r="C32" s="65" t="s">
        <v>290</v>
      </c>
      <c r="D32" s="65"/>
      <c r="E32" s="65"/>
      <c r="G32" s="6" t="s">
        <v>127</v>
      </c>
    </row>
    <row r="33" spans="1:7" ht="78.75" x14ac:dyDescent="0.25">
      <c r="A33" s="27"/>
      <c r="B33" s="2">
        <v>1</v>
      </c>
      <c r="C33" s="6" t="s">
        <v>8</v>
      </c>
      <c r="D33" s="6" t="s">
        <v>179</v>
      </c>
      <c r="E33" s="6" t="s">
        <v>181</v>
      </c>
      <c r="F33" s="19">
        <v>2</v>
      </c>
      <c r="G33" s="6" t="s">
        <v>180</v>
      </c>
    </row>
    <row r="34" spans="1:7" ht="24" x14ac:dyDescent="0.25">
      <c r="A34" s="27"/>
      <c r="B34" s="2">
        <v>2</v>
      </c>
      <c r="C34" s="6" t="s">
        <v>123</v>
      </c>
      <c r="D34" s="6" t="s">
        <v>126</v>
      </c>
      <c r="E34" s="6" t="s">
        <v>124</v>
      </c>
      <c r="F34" s="19">
        <v>1.5</v>
      </c>
      <c r="G34" s="6" t="s">
        <v>125</v>
      </c>
    </row>
    <row r="35" spans="1:7" ht="33.75" x14ac:dyDescent="0.25">
      <c r="B35" s="2">
        <v>3</v>
      </c>
      <c r="C35" s="3" t="s">
        <v>292</v>
      </c>
      <c r="D35" s="6" t="s">
        <v>19</v>
      </c>
      <c r="E35" s="8" t="s">
        <v>186</v>
      </c>
      <c r="F35" s="4">
        <v>20</v>
      </c>
      <c r="G35" s="6" t="s">
        <v>187</v>
      </c>
    </row>
    <row r="36" spans="1:7" x14ac:dyDescent="0.25">
      <c r="B36" s="2">
        <v>6</v>
      </c>
      <c r="C36" s="6" t="s">
        <v>20</v>
      </c>
      <c r="D36" s="6" t="s">
        <v>21</v>
      </c>
      <c r="E36" s="8" t="s">
        <v>31</v>
      </c>
      <c r="F36" s="4">
        <v>24</v>
      </c>
      <c r="G36" s="28"/>
    </row>
    <row r="37" spans="1:7" ht="22.5" x14ac:dyDescent="0.25">
      <c r="B37" s="2">
        <v>7</v>
      </c>
      <c r="C37" s="6" t="s">
        <v>9</v>
      </c>
      <c r="D37" s="6" t="s">
        <v>58</v>
      </c>
      <c r="E37" s="8" t="s">
        <v>291</v>
      </c>
      <c r="F37" s="4">
        <v>240</v>
      </c>
      <c r="G37" s="28"/>
    </row>
    <row r="38" spans="1:7" x14ac:dyDescent="0.25">
      <c r="B38" s="2"/>
      <c r="C38" s="6"/>
      <c r="D38" s="6"/>
      <c r="E38" s="8"/>
      <c r="F38" s="4"/>
      <c r="G38" s="6"/>
    </row>
    <row r="39" spans="1:7" x14ac:dyDescent="0.25">
      <c r="B39" s="2" t="s">
        <v>1</v>
      </c>
      <c r="C39" s="8"/>
      <c r="D39" s="8"/>
      <c r="E39" s="8"/>
      <c r="F39" s="70">
        <f>SUM(F33:F37)</f>
        <v>287.5</v>
      </c>
      <c r="G39" s="8"/>
    </row>
    <row r="40" spans="1:7" x14ac:dyDescent="0.25">
      <c r="A40" s="23"/>
      <c r="B40" s="23"/>
      <c r="C40" s="23"/>
      <c r="D40" s="23"/>
      <c r="E40" s="23"/>
      <c r="F40" s="74"/>
      <c r="G40" s="25"/>
    </row>
    <row r="41" spans="1:7" ht="24" x14ac:dyDescent="0.25">
      <c r="A41" s="27"/>
      <c r="B41" s="2"/>
      <c r="C41" s="6"/>
      <c r="D41" s="6"/>
      <c r="E41" s="6"/>
      <c r="F41" s="4"/>
      <c r="G41" s="6"/>
    </row>
    <row r="42" spans="1:7" ht="24" x14ac:dyDescent="0.25">
      <c r="A42" s="27"/>
      <c r="B42" s="2"/>
      <c r="C42" s="6"/>
      <c r="D42" s="6"/>
      <c r="E42" s="6"/>
      <c r="F42" s="19"/>
      <c r="G42" s="6"/>
    </row>
    <row r="43" spans="1:7" x14ac:dyDescent="0.25">
      <c r="B43" s="2"/>
      <c r="C43" s="6"/>
      <c r="D43" s="6"/>
      <c r="E43" s="8"/>
      <c r="F43" s="4"/>
      <c r="G43" s="28"/>
    </row>
    <row r="44" spans="1:7" x14ac:dyDescent="0.25">
      <c r="B44" s="2"/>
      <c r="C44" s="3"/>
      <c r="D44" s="8"/>
      <c r="E44" s="8"/>
      <c r="F44" s="4"/>
      <c r="G44" s="6"/>
    </row>
    <row r="45" spans="1:7" x14ac:dyDescent="0.25">
      <c r="B45" s="2"/>
      <c r="C45" s="8"/>
      <c r="D45" s="8"/>
      <c r="E45" s="8"/>
      <c r="F45" s="70"/>
      <c r="G45" s="8"/>
    </row>
    <row r="46" spans="1:7" x14ac:dyDescent="0.25">
      <c r="A46" s="23"/>
      <c r="B46" s="23"/>
      <c r="C46" s="23"/>
      <c r="D46" s="23"/>
      <c r="E46" s="23"/>
      <c r="F46" s="74"/>
      <c r="G46" s="25"/>
    </row>
    <row r="47" spans="1:7" ht="24" x14ac:dyDescent="0.25">
      <c r="A47" s="27"/>
      <c r="B47" s="2"/>
      <c r="C47" s="6"/>
      <c r="D47" s="6"/>
      <c r="E47" s="8"/>
      <c r="F47" s="4"/>
      <c r="G47" s="6"/>
    </row>
    <row r="48" spans="1:7" x14ac:dyDescent="0.25">
      <c r="B48" s="2"/>
      <c r="C48" s="6"/>
      <c r="D48" s="6"/>
      <c r="E48" s="8"/>
      <c r="F48" s="4"/>
      <c r="G48" s="6"/>
    </row>
    <row r="49" spans="1:7" x14ac:dyDescent="0.25">
      <c r="B49" s="2"/>
      <c r="C49" s="6"/>
      <c r="D49" s="6"/>
      <c r="E49" s="8"/>
      <c r="F49" s="4"/>
      <c r="G49" s="6"/>
    </row>
    <row r="50" spans="1:7" x14ac:dyDescent="0.25">
      <c r="B50" s="2"/>
      <c r="C50" s="6"/>
      <c r="D50" s="6"/>
      <c r="E50" s="8"/>
      <c r="G50" s="6"/>
    </row>
    <row r="51" spans="1:7" x14ac:dyDescent="0.25">
      <c r="B51" s="2"/>
      <c r="C51" s="3"/>
      <c r="D51" s="6"/>
      <c r="E51" s="8"/>
      <c r="F51" s="4"/>
      <c r="G51" s="28"/>
    </row>
    <row r="52" spans="1:7" x14ac:dyDescent="0.25">
      <c r="B52" s="2"/>
      <c r="C52" s="6"/>
      <c r="D52" s="6"/>
      <c r="E52" s="8"/>
      <c r="F52" s="4"/>
      <c r="G52" s="28"/>
    </row>
    <row r="53" spans="1:7" x14ac:dyDescent="0.25">
      <c r="B53" s="2"/>
      <c r="C53" s="6"/>
      <c r="D53" s="6"/>
      <c r="E53" s="8"/>
      <c r="F53" s="4"/>
      <c r="G53" s="28"/>
    </row>
    <row r="54" spans="1:7" x14ac:dyDescent="0.25">
      <c r="B54" s="2"/>
      <c r="C54" s="8"/>
      <c r="D54" s="8"/>
      <c r="E54" s="8"/>
      <c r="F54" s="70"/>
      <c r="G54" s="8"/>
    </row>
    <row r="55" spans="1:7" x14ac:dyDescent="0.25">
      <c r="A55" s="23"/>
      <c r="B55" s="23"/>
      <c r="C55" s="23"/>
      <c r="D55" s="23"/>
      <c r="E55" s="23"/>
      <c r="F55" s="74"/>
      <c r="G55" s="25"/>
    </row>
    <row r="56" spans="1:7" ht="24" x14ac:dyDescent="0.25">
      <c r="A56" s="27"/>
      <c r="B56" s="2"/>
      <c r="C56" s="6"/>
      <c r="D56" s="6"/>
      <c r="E56" s="8"/>
      <c r="F56" s="4"/>
      <c r="G56" s="28"/>
    </row>
    <row r="57" spans="1:7" x14ac:dyDescent="0.25">
      <c r="B57" s="2"/>
      <c r="C57" s="6"/>
      <c r="D57" s="6"/>
      <c r="E57" s="6"/>
      <c r="F57" s="4"/>
      <c r="G57" s="8"/>
    </row>
    <row r="58" spans="1:7" x14ac:dyDescent="0.25">
      <c r="B58" s="2"/>
      <c r="C58" s="6"/>
      <c r="D58" s="6"/>
      <c r="E58" s="8"/>
      <c r="F58" s="4"/>
      <c r="G58" s="28"/>
    </row>
    <row r="59" spans="1:7" x14ac:dyDescent="0.25">
      <c r="B59" s="2"/>
      <c r="C59" s="6"/>
      <c r="D59" s="6"/>
      <c r="E59" s="8"/>
      <c r="G59" s="28"/>
    </row>
    <row r="60" spans="1:7" x14ac:dyDescent="0.25">
      <c r="B60" s="2"/>
      <c r="C60" s="3"/>
      <c r="D60" s="6"/>
      <c r="E60" s="8"/>
      <c r="F60" s="4"/>
      <c r="G60" s="28"/>
    </row>
    <row r="61" spans="1:7" x14ac:dyDescent="0.25">
      <c r="B61" s="2"/>
      <c r="C61" s="3"/>
      <c r="D61" s="6"/>
      <c r="E61" s="8"/>
      <c r="F61" s="4"/>
      <c r="G61" s="6"/>
    </row>
    <row r="62" spans="1:7" x14ac:dyDescent="0.25">
      <c r="B62" s="2"/>
      <c r="C62" s="3"/>
      <c r="D62" s="6"/>
      <c r="E62" s="8"/>
      <c r="F62" s="4"/>
      <c r="G62" s="8"/>
    </row>
    <row r="63" spans="1:7" ht="33.75" customHeight="1" x14ac:dyDescent="0.25">
      <c r="B63" s="2"/>
      <c r="C63" s="6"/>
      <c r="D63" s="108"/>
      <c r="E63" s="108"/>
      <c r="F63" s="108"/>
      <c r="G63" s="108"/>
    </row>
    <row r="64" spans="1:7" x14ac:dyDescent="0.25">
      <c r="B64" s="2"/>
      <c r="C64" s="8"/>
      <c r="D64" s="8"/>
      <c r="E64" s="8"/>
      <c r="F64" s="70"/>
    </row>
  </sheetData>
  <mergeCells count="4">
    <mergeCell ref="A1:B2"/>
    <mergeCell ref="C1:G1"/>
    <mergeCell ref="C2:G2"/>
    <mergeCell ref="D63:G63"/>
  </mergeCells>
  <printOptions horizontalCentered="1"/>
  <pageMargins left="0.39370078740157483" right="0.39370078740157483" top="0.74803149606299213" bottom="0.74803149606299213" header="0.31496062992125984" footer="0.31496062992125984"/>
  <pageSetup paperSize="9" scale="87" orientation="portrait" r:id="rId1"/>
  <headerFooter>
    <oddHeader>&amp;R&amp;P / &amp;N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16"/>
  <sheetViews>
    <sheetView zoomScale="120" zoomScaleNormal="120" zoomScaleSheetLayoutView="110" workbookViewId="0">
      <pane ySplit="3" topLeftCell="A4" activePane="bottomLeft" state="frozenSplit"/>
      <selection activeCell="I43" sqref="I43"/>
      <selection pane="bottomLeft" sqref="A1:B2"/>
    </sheetView>
  </sheetViews>
  <sheetFormatPr defaultColWidth="8.85546875" defaultRowHeight="15" x14ac:dyDescent="0.25"/>
  <cols>
    <col min="1" max="2" width="5.85546875" style="32" customWidth="1"/>
    <col min="3" max="3" width="15.85546875" style="32" customWidth="1"/>
    <col min="4" max="4" width="15.85546875" style="28" customWidth="1"/>
    <col min="5" max="7" width="15.85546875" style="32" customWidth="1"/>
    <col min="8" max="12" width="8.85546875" style="32"/>
    <col min="13" max="13" width="8.85546875" style="32" customWidth="1"/>
    <col min="14" max="14" width="8.85546875" style="32"/>
    <col min="15" max="15" width="8.85546875" style="32" customWidth="1"/>
    <col min="16" max="16384" width="8.85546875" style="32"/>
  </cols>
  <sheetData>
    <row r="1" spans="1:7" ht="25.35" customHeight="1" x14ac:dyDescent="0.25">
      <c r="A1" s="114" t="s">
        <v>10</v>
      </c>
      <c r="B1" s="114"/>
      <c r="C1" s="116" t="s">
        <v>15</v>
      </c>
      <c r="D1" s="117"/>
      <c r="E1" s="117"/>
      <c r="F1" s="117"/>
      <c r="G1" s="118"/>
    </row>
    <row r="2" spans="1:7" ht="25.35" customHeight="1" x14ac:dyDescent="0.25">
      <c r="A2" s="114"/>
      <c r="B2" s="114"/>
      <c r="C2" s="115" t="s">
        <v>17</v>
      </c>
      <c r="D2" s="115"/>
      <c r="E2" s="115"/>
      <c r="F2" s="115"/>
      <c r="G2" s="115"/>
    </row>
    <row r="3" spans="1:7" ht="15" customHeight="1" thickBot="1" x14ac:dyDescent="0.3">
      <c r="A3" s="56" t="s">
        <v>0</v>
      </c>
      <c r="B3" s="56"/>
      <c r="C3" s="57" t="s">
        <v>3</v>
      </c>
      <c r="D3" s="57" t="s">
        <v>6</v>
      </c>
      <c r="E3" s="57" t="s">
        <v>7</v>
      </c>
      <c r="F3" s="43" t="s">
        <v>4</v>
      </c>
      <c r="G3" s="57" t="s">
        <v>5</v>
      </c>
    </row>
    <row r="4" spans="1:7" ht="15.75" thickTop="1" x14ac:dyDescent="0.25">
      <c r="A4" s="30" t="s">
        <v>22</v>
      </c>
      <c r="B4" s="30"/>
      <c r="C4" s="30" t="s">
        <v>151</v>
      </c>
      <c r="D4" s="30"/>
      <c r="E4" s="30"/>
      <c r="F4" s="30"/>
      <c r="G4" s="20"/>
    </row>
    <row r="5" spans="1:7" ht="23.25" x14ac:dyDescent="0.25">
      <c r="A5" s="67"/>
      <c r="B5" s="4">
        <v>1</v>
      </c>
      <c r="C5" s="19" t="s">
        <v>166</v>
      </c>
      <c r="D5" s="19"/>
      <c r="E5" s="4"/>
      <c r="F5" s="4">
        <v>25</v>
      </c>
      <c r="G5" s="19" t="s">
        <v>167</v>
      </c>
    </row>
    <row r="6" spans="1:7" ht="68.25" x14ac:dyDescent="0.25">
      <c r="A6" s="69"/>
      <c r="B6" s="4">
        <v>2</v>
      </c>
      <c r="C6" s="19" t="s">
        <v>11</v>
      </c>
      <c r="D6" s="19" t="s">
        <v>152</v>
      </c>
      <c r="E6" s="4" t="s">
        <v>153</v>
      </c>
      <c r="F6" s="4">
        <v>300</v>
      </c>
      <c r="G6" s="19"/>
    </row>
    <row r="7" spans="1:7" ht="45.75" x14ac:dyDescent="0.25">
      <c r="A7" s="69"/>
      <c r="B7" s="4">
        <v>3</v>
      </c>
      <c r="C7" s="19" t="s">
        <v>154</v>
      </c>
      <c r="D7" s="19" t="s">
        <v>155</v>
      </c>
      <c r="E7" s="4" t="s">
        <v>156</v>
      </c>
      <c r="F7" s="4">
        <v>3</v>
      </c>
      <c r="G7" s="19" t="s">
        <v>157</v>
      </c>
    </row>
    <row r="8" spans="1:7" ht="79.5" x14ac:dyDescent="0.25">
      <c r="A8" s="69"/>
      <c r="B8" s="4">
        <v>4</v>
      </c>
      <c r="C8" s="19" t="s">
        <v>158</v>
      </c>
      <c r="D8" s="19" t="s">
        <v>159</v>
      </c>
      <c r="E8" s="4" t="s">
        <v>160</v>
      </c>
      <c r="F8" s="4">
        <v>80</v>
      </c>
      <c r="G8" s="19" t="s">
        <v>161</v>
      </c>
    </row>
    <row r="9" spans="1:7" ht="79.5" x14ac:dyDescent="0.25">
      <c r="A9" s="69"/>
      <c r="B9" s="4">
        <v>5</v>
      </c>
      <c r="C9" s="19" t="s">
        <v>162</v>
      </c>
      <c r="D9" s="19" t="s">
        <v>155</v>
      </c>
      <c r="E9" s="4" t="s">
        <v>163</v>
      </c>
      <c r="F9" s="4">
        <v>6</v>
      </c>
      <c r="G9" s="19" t="s">
        <v>164</v>
      </c>
    </row>
    <row r="10" spans="1:7" x14ac:dyDescent="0.25">
      <c r="A10" s="69"/>
      <c r="B10" s="4"/>
      <c r="C10" s="19" t="s">
        <v>165</v>
      </c>
      <c r="D10" s="19"/>
      <c r="E10" s="4"/>
      <c r="F10" s="4"/>
      <c r="G10" s="19"/>
    </row>
    <row r="11" spans="1:7" ht="90.75" x14ac:dyDescent="0.25">
      <c r="A11" s="69"/>
      <c r="B11" s="4">
        <v>6</v>
      </c>
      <c r="C11" s="19" t="s">
        <v>12</v>
      </c>
      <c r="D11" s="19" t="s">
        <v>313</v>
      </c>
      <c r="E11" s="4" t="s">
        <v>314</v>
      </c>
      <c r="F11" s="4">
        <v>2</v>
      </c>
      <c r="G11" s="19" t="s">
        <v>315</v>
      </c>
    </row>
    <row r="12" spans="1:7" x14ac:dyDescent="0.25">
      <c r="A12" s="69"/>
      <c r="B12" s="4"/>
      <c r="C12" s="4" t="s">
        <v>1</v>
      </c>
      <c r="D12" s="4"/>
      <c r="E12" s="4"/>
      <c r="F12" s="70">
        <f>SUM(F5:F11)</f>
        <v>416</v>
      </c>
      <c r="G12" s="68"/>
    </row>
    <row r="13" spans="1:7" x14ac:dyDescent="0.25">
      <c r="A13" s="28"/>
      <c r="B13" s="93"/>
      <c r="C13" s="93"/>
      <c r="D13" s="93"/>
      <c r="E13" s="93"/>
      <c r="F13" s="7"/>
      <c r="G13" s="14"/>
    </row>
    <row r="14" spans="1:7" x14ac:dyDescent="0.25">
      <c r="A14" s="32" t="s">
        <v>28</v>
      </c>
      <c r="C14" s="32" t="s">
        <v>60</v>
      </c>
      <c r="D14" s="32"/>
      <c r="G14" s="47"/>
    </row>
    <row r="15" spans="1:7" ht="22.35" customHeight="1" x14ac:dyDescent="0.25">
      <c r="A15" s="48"/>
      <c r="B15" s="93">
        <v>1</v>
      </c>
      <c r="C15" s="6" t="s">
        <v>61</v>
      </c>
      <c r="D15" s="6" t="s">
        <v>23</v>
      </c>
      <c r="E15" s="93" t="s">
        <v>16</v>
      </c>
      <c r="F15" s="93">
        <v>25</v>
      </c>
      <c r="G15" s="14"/>
    </row>
    <row r="16" spans="1:7" x14ac:dyDescent="0.25">
      <c r="A16" s="28"/>
      <c r="B16" s="93">
        <v>2</v>
      </c>
      <c r="C16" s="6" t="s">
        <v>11</v>
      </c>
      <c r="D16" s="6" t="s">
        <v>24</v>
      </c>
      <c r="E16" s="93" t="s">
        <v>25</v>
      </c>
      <c r="F16" s="93">
        <v>380</v>
      </c>
      <c r="G16" s="6"/>
    </row>
    <row r="17" spans="1:16" ht="45" x14ac:dyDescent="0.25">
      <c r="A17" s="28"/>
      <c r="B17" s="93">
        <v>3</v>
      </c>
      <c r="C17" s="6" t="s">
        <v>65</v>
      </c>
      <c r="D17" s="6" t="s">
        <v>26</v>
      </c>
      <c r="E17" s="93" t="s">
        <v>63</v>
      </c>
      <c r="F17" s="93">
        <v>40</v>
      </c>
      <c r="G17" s="6" t="s">
        <v>248</v>
      </c>
    </row>
    <row r="18" spans="1:16" ht="18" x14ac:dyDescent="0.25">
      <c r="A18" s="28"/>
      <c r="B18" s="93">
        <v>4</v>
      </c>
      <c r="C18" s="93" t="s">
        <v>12</v>
      </c>
      <c r="D18" s="93" t="s">
        <v>297</v>
      </c>
      <c r="E18" s="93" t="s">
        <v>299</v>
      </c>
      <c r="F18" s="7">
        <v>20</v>
      </c>
      <c r="G18" s="14" t="s">
        <v>300</v>
      </c>
    </row>
    <row r="19" spans="1:16" x14ac:dyDescent="0.25">
      <c r="A19" s="28"/>
      <c r="B19" s="93"/>
      <c r="C19" s="93" t="s">
        <v>1</v>
      </c>
      <c r="D19" s="93"/>
      <c r="E19" s="93"/>
      <c r="F19" s="7">
        <f>SUM(F15:F18)</f>
        <v>465</v>
      </c>
      <c r="G19" s="14"/>
    </row>
    <row r="20" spans="1:16" x14ac:dyDescent="0.25">
      <c r="A20" s="28"/>
      <c r="B20" s="93"/>
      <c r="C20" s="93"/>
      <c r="D20" s="93"/>
      <c r="E20" s="93"/>
      <c r="F20" s="7"/>
      <c r="G20" s="14"/>
      <c r="M20" s="95"/>
      <c r="O20" s="95"/>
      <c r="P20" s="95"/>
    </row>
    <row r="21" spans="1:16" x14ac:dyDescent="0.25">
      <c r="A21" s="32" t="s">
        <v>33</v>
      </c>
      <c r="C21" s="32" t="s">
        <v>74</v>
      </c>
      <c r="D21" s="32"/>
    </row>
    <row r="22" spans="1:16" ht="22.5" x14ac:dyDescent="0.2">
      <c r="A22" s="48"/>
      <c r="B22" s="93">
        <v>1</v>
      </c>
      <c r="C22" s="6" t="s">
        <v>166</v>
      </c>
      <c r="D22" s="6"/>
      <c r="E22" s="93"/>
      <c r="F22" s="4">
        <v>25</v>
      </c>
      <c r="G22" s="19" t="s">
        <v>167</v>
      </c>
    </row>
    <row r="23" spans="1:16" ht="33.75" x14ac:dyDescent="0.25">
      <c r="A23" s="28"/>
      <c r="B23" s="49">
        <v>2</v>
      </c>
      <c r="C23" s="50" t="s">
        <v>34</v>
      </c>
      <c r="D23" s="50" t="s">
        <v>81</v>
      </c>
      <c r="E23" s="51"/>
      <c r="F23" s="51">
        <v>9.5</v>
      </c>
      <c r="G23" s="109" t="s">
        <v>76</v>
      </c>
    </row>
    <row r="24" spans="1:16" ht="45" x14ac:dyDescent="0.25">
      <c r="A24" s="28"/>
      <c r="B24" s="52">
        <v>3</v>
      </c>
      <c r="C24" s="6" t="s">
        <v>86</v>
      </c>
      <c r="D24" s="6" t="s">
        <v>87</v>
      </c>
      <c r="F24" s="93">
        <v>50</v>
      </c>
      <c r="G24" s="110"/>
    </row>
    <row r="25" spans="1:16" ht="33.75" x14ac:dyDescent="0.25">
      <c r="A25" s="28"/>
      <c r="B25" s="52">
        <v>4</v>
      </c>
      <c r="C25" s="6" t="s">
        <v>83</v>
      </c>
      <c r="D25" s="6" t="s">
        <v>84</v>
      </c>
      <c r="E25" s="93"/>
      <c r="F25" s="93">
        <v>15</v>
      </c>
      <c r="G25" s="110"/>
    </row>
    <row r="26" spans="1:16" ht="33.75" x14ac:dyDescent="0.25">
      <c r="A26" s="28"/>
      <c r="B26" s="52">
        <v>5</v>
      </c>
      <c r="C26" s="6" t="s">
        <v>72</v>
      </c>
      <c r="D26" s="6" t="s">
        <v>80</v>
      </c>
      <c r="E26" s="93" t="s">
        <v>75</v>
      </c>
      <c r="F26" s="93">
        <v>160</v>
      </c>
      <c r="G26" s="110"/>
    </row>
    <row r="27" spans="1:16" ht="33.75" x14ac:dyDescent="0.25">
      <c r="A27" s="28"/>
      <c r="B27" s="52">
        <v>6</v>
      </c>
      <c r="C27" s="6" t="s">
        <v>71</v>
      </c>
      <c r="D27" s="6" t="s">
        <v>85</v>
      </c>
      <c r="E27" s="93"/>
      <c r="F27" s="93">
        <v>15</v>
      </c>
      <c r="G27" s="110"/>
    </row>
    <row r="28" spans="1:16" ht="36.6" customHeight="1" x14ac:dyDescent="0.25">
      <c r="A28" s="28"/>
      <c r="B28" s="60">
        <v>7</v>
      </c>
      <c r="C28" s="59" t="s">
        <v>113</v>
      </c>
      <c r="D28" s="59" t="s">
        <v>112</v>
      </c>
      <c r="E28" s="60"/>
      <c r="F28" s="60">
        <v>0.5</v>
      </c>
      <c r="G28" s="64"/>
    </row>
    <row r="29" spans="1:16" ht="33.75" x14ac:dyDescent="0.25">
      <c r="A29" s="28"/>
      <c r="B29" s="49">
        <v>8</v>
      </c>
      <c r="C29" s="50" t="s">
        <v>90</v>
      </c>
      <c r="D29" s="50" t="s">
        <v>91</v>
      </c>
      <c r="E29" s="51" t="s">
        <v>92</v>
      </c>
      <c r="F29" s="51">
        <v>30</v>
      </c>
      <c r="G29" s="111" t="s">
        <v>89</v>
      </c>
    </row>
    <row r="30" spans="1:16" ht="33" customHeight="1" x14ac:dyDescent="0.25">
      <c r="A30" s="28"/>
      <c r="B30" s="52">
        <v>9</v>
      </c>
      <c r="C30" s="6" t="s">
        <v>90</v>
      </c>
      <c r="D30" s="6" t="s">
        <v>93</v>
      </c>
      <c r="E30" s="93" t="s">
        <v>94</v>
      </c>
      <c r="F30" s="7">
        <v>40</v>
      </c>
      <c r="G30" s="112"/>
    </row>
    <row r="31" spans="1:16" ht="90" x14ac:dyDescent="0.25">
      <c r="A31" s="28"/>
      <c r="B31" s="53">
        <v>10</v>
      </c>
      <c r="C31" s="54" t="s">
        <v>73</v>
      </c>
      <c r="D31" s="54" t="s">
        <v>39</v>
      </c>
      <c r="E31" s="54" t="s">
        <v>298</v>
      </c>
      <c r="F31" s="55">
        <v>21</v>
      </c>
      <c r="G31" s="113"/>
    </row>
    <row r="32" spans="1:16" x14ac:dyDescent="0.25">
      <c r="A32" s="28"/>
      <c r="B32" s="93"/>
      <c r="C32" s="93" t="s">
        <v>1</v>
      </c>
      <c r="D32" s="93"/>
      <c r="E32" s="93"/>
      <c r="F32" s="7">
        <f>SUM(F22:F31)</f>
        <v>366</v>
      </c>
      <c r="G32" s="28"/>
    </row>
    <row r="33" spans="1:7" x14ac:dyDescent="0.25">
      <c r="A33" s="32" t="s">
        <v>272</v>
      </c>
      <c r="C33" s="32" t="s">
        <v>111</v>
      </c>
      <c r="D33" s="32"/>
    </row>
    <row r="34" spans="1:7" ht="22.5" x14ac:dyDescent="0.2">
      <c r="A34" s="48"/>
      <c r="B34" s="93">
        <v>1</v>
      </c>
      <c r="C34" s="6" t="s">
        <v>166</v>
      </c>
      <c r="D34" s="6"/>
      <c r="E34" s="93"/>
      <c r="F34" s="4">
        <v>25</v>
      </c>
      <c r="G34" s="19" t="s">
        <v>167</v>
      </c>
    </row>
    <row r="35" spans="1:7" ht="33" customHeight="1" x14ac:dyDescent="0.25">
      <c r="A35" s="28"/>
      <c r="B35" s="49">
        <v>2</v>
      </c>
      <c r="C35" s="50" t="s">
        <v>34</v>
      </c>
      <c r="D35" s="50" t="s">
        <v>81</v>
      </c>
      <c r="E35" s="51"/>
      <c r="F35" s="51">
        <v>9.5</v>
      </c>
      <c r="G35" s="109" t="s">
        <v>76</v>
      </c>
    </row>
    <row r="36" spans="1:7" ht="45" x14ac:dyDescent="0.25">
      <c r="A36" s="28"/>
      <c r="B36" s="52">
        <v>3</v>
      </c>
      <c r="C36" s="6" t="s">
        <v>86</v>
      </c>
      <c r="D36" s="6" t="s">
        <v>87</v>
      </c>
      <c r="F36" s="93">
        <v>50</v>
      </c>
      <c r="G36" s="110"/>
    </row>
    <row r="37" spans="1:7" ht="33.75" x14ac:dyDescent="0.25">
      <c r="A37" s="28"/>
      <c r="B37" s="52">
        <v>4</v>
      </c>
      <c r="C37" s="6" t="s">
        <v>83</v>
      </c>
      <c r="D37" s="6" t="s">
        <v>84</v>
      </c>
      <c r="E37" s="93"/>
      <c r="F37" s="93">
        <v>15</v>
      </c>
      <c r="G37" s="110"/>
    </row>
    <row r="38" spans="1:7" ht="33.75" x14ac:dyDescent="0.25">
      <c r="A38" s="28"/>
      <c r="B38" s="52">
        <v>5</v>
      </c>
      <c r="C38" s="6" t="s">
        <v>72</v>
      </c>
      <c r="D38" s="6" t="s">
        <v>80</v>
      </c>
      <c r="E38" s="93" t="s">
        <v>75</v>
      </c>
      <c r="F38" s="93">
        <v>160</v>
      </c>
      <c r="G38" s="110"/>
    </row>
    <row r="39" spans="1:7" ht="33.75" x14ac:dyDescent="0.25">
      <c r="A39" s="28"/>
      <c r="B39" s="52">
        <v>6</v>
      </c>
      <c r="C39" s="6" t="s">
        <v>71</v>
      </c>
      <c r="D39" s="6" t="s">
        <v>85</v>
      </c>
      <c r="E39" s="93"/>
      <c r="F39" s="93">
        <v>15</v>
      </c>
      <c r="G39" s="110"/>
    </row>
    <row r="40" spans="1:7" ht="75" x14ac:dyDescent="0.25">
      <c r="A40" s="28"/>
      <c r="B40" s="58">
        <v>7</v>
      </c>
      <c r="C40" s="59" t="s">
        <v>115</v>
      </c>
      <c r="D40" s="59" t="s">
        <v>88</v>
      </c>
      <c r="E40" s="60" t="s">
        <v>114</v>
      </c>
      <c r="F40" s="60">
        <v>12</v>
      </c>
      <c r="G40" s="61" t="s">
        <v>76</v>
      </c>
    </row>
    <row r="41" spans="1:7" ht="22.35" customHeight="1" x14ac:dyDescent="0.25">
      <c r="A41" s="28"/>
      <c r="B41" s="49">
        <v>8</v>
      </c>
      <c r="C41" s="50" t="s">
        <v>90</v>
      </c>
      <c r="D41" s="50" t="s">
        <v>91</v>
      </c>
      <c r="E41" s="51" t="s">
        <v>92</v>
      </c>
      <c r="F41" s="51">
        <v>30</v>
      </c>
      <c r="G41" s="111" t="s">
        <v>89</v>
      </c>
    </row>
    <row r="42" spans="1:7" ht="33.75" x14ac:dyDescent="0.25">
      <c r="A42" s="28"/>
      <c r="B42" s="52">
        <v>9</v>
      </c>
      <c r="C42" s="6" t="s">
        <v>90</v>
      </c>
      <c r="D42" s="6" t="s">
        <v>93</v>
      </c>
      <c r="E42" s="93" t="s">
        <v>94</v>
      </c>
      <c r="F42" s="7">
        <v>40</v>
      </c>
      <c r="G42" s="112"/>
    </row>
    <row r="43" spans="1:7" ht="90" x14ac:dyDescent="0.25">
      <c r="A43" s="28"/>
      <c r="B43" s="53">
        <v>10</v>
      </c>
      <c r="C43" s="54" t="s">
        <v>73</v>
      </c>
      <c r="D43" s="54" t="s">
        <v>39</v>
      </c>
      <c r="E43" s="54" t="s">
        <v>298</v>
      </c>
      <c r="F43" s="55">
        <v>21</v>
      </c>
      <c r="G43" s="113"/>
    </row>
    <row r="44" spans="1:7" x14ac:dyDescent="0.25">
      <c r="A44" s="28"/>
      <c r="B44" s="93"/>
      <c r="C44" s="93" t="s">
        <v>1</v>
      </c>
      <c r="D44" s="93"/>
      <c r="E44" s="93"/>
      <c r="F44" s="7">
        <f>SUM(F34:F43)</f>
        <v>377.5</v>
      </c>
      <c r="G44" s="28"/>
    </row>
    <row r="45" spans="1:7" s="24" customFormat="1" x14ac:dyDescent="0.25">
      <c r="A45" s="23" t="s">
        <v>302</v>
      </c>
      <c r="B45" s="32"/>
      <c r="C45" s="32" t="s">
        <v>304</v>
      </c>
      <c r="D45" s="32"/>
      <c r="E45" s="23"/>
      <c r="F45" s="23"/>
    </row>
    <row r="46" spans="1:7" s="24" customFormat="1" ht="22.5" x14ac:dyDescent="0.25">
      <c r="A46" s="23"/>
      <c r="B46" s="93">
        <v>1</v>
      </c>
      <c r="C46" s="6" t="s">
        <v>278</v>
      </c>
      <c r="D46" s="6" t="s">
        <v>311</v>
      </c>
      <c r="E46" s="6" t="s">
        <v>310</v>
      </c>
      <c r="F46" s="23"/>
    </row>
    <row r="47" spans="1:7" s="24" customFormat="1" ht="45" x14ac:dyDescent="0.25">
      <c r="A47" s="15"/>
      <c r="B47" s="93">
        <v>2</v>
      </c>
      <c r="C47" s="6" t="s">
        <v>45</v>
      </c>
      <c r="D47" s="6" t="s">
        <v>66</v>
      </c>
      <c r="E47" s="93" t="s">
        <v>137</v>
      </c>
      <c r="F47" s="93"/>
      <c r="G47" s="6"/>
    </row>
    <row r="48" spans="1:7" s="24" customFormat="1" ht="67.5" x14ac:dyDescent="0.25">
      <c r="A48" s="12"/>
      <c r="B48" s="93">
        <v>3</v>
      </c>
      <c r="C48" s="6" t="s">
        <v>8</v>
      </c>
      <c r="D48" s="6" t="s">
        <v>50</v>
      </c>
      <c r="E48" s="6" t="s">
        <v>308</v>
      </c>
      <c r="F48" s="93">
        <v>4</v>
      </c>
      <c r="G48" s="14"/>
    </row>
    <row r="49" spans="1:7" s="24" customFormat="1" ht="78.75" x14ac:dyDescent="0.25">
      <c r="A49" s="12"/>
      <c r="B49" s="93">
        <v>4</v>
      </c>
      <c r="C49" s="6" t="s">
        <v>8</v>
      </c>
      <c r="D49" s="6" t="s">
        <v>50</v>
      </c>
      <c r="E49" s="77" t="s">
        <v>309</v>
      </c>
      <c r="F49" s="93">
        <v>4</v>
      </c>
      <c r="G49" s="14"/>
    </row>
    <row r="50" spans="1:7" s="24" customFormat="1" ht="45.75" x14ac:dyDescent="0.25">
      <c r="A50" s="23"/>
      <c r="B50" s="93">
        <v>5</v>
      </c>
      <c r="C50" s="19" t="s">
        <v>154</v>
      </c>
      <c r="D50" s="19" t="s">
        <v>155</v>
      </c>
      <c r="E50" s="4" t="s">
        <v>156</v>
      </c>
      <c r="F50" s="4">
        <v>3</v>
      </c>
      <c r="G50" s="19" t="s">
        <v>157</v>
      </c>
    </row>
    <row r="51" spans="1:7" s="24" customFormat="1" ht="68.25" x14ac:dyDescent="0.25">
      <c r="A51" s="23"/>
      <c r="B51" s="93">
        <v>6</v>
      </c>
      <c r="C51" s="19" t="s">
        <v>175</v>
      </c>
      <c r="D51" s="19" t="s">
        <v>176</v>
      </c>
      <c r="E51" s="4" t="s">
        <v>177</v>
      </c>
      <c r="F51" s="4">
        <v>60</v>
      </c>
      <c r="G51" s="19" t="s">
        <v>178</v>
      </c>
    </row>
    <row r="52" spans="1:7" s="24" customFormat="1" ht="57" x14ac:dyDescent="0.25">
      <c r="A52" s="23"/>
      <c r="B52" s="93">
        <v>7</v>
      </c>
      <c r="C52" s="19" t="s">
        <v>154</v>
      </c>
      <c r="D52" s="19" t="s">
        <v>155</v>
      </c>
      <c r="E52" s="4" t="s">
        <v>156</v>
      </c>
      <c r="F52" s="4">
        <v>4</v>
      </c>
      <c r="G52" s="19" t="s">
        <v>174</v>
      </c>
    </row>
    <row r="53" spans="1:7" s="24" customFormat="1" ht="33.75" x14ac:dyDescent="0.25">
      <c r="A53" s="23"/>
      <c r="B53" s="93">
        <v>8</v>
      </c>
      <c r="C53" s="6" t="s">
        <v>171</v>
      </c>
      <c r="D53" s="6" t="s">
        <v>172</v>
      </c>
      <c r="E53" s="6" t="s">
        <v>173</v>
      </c>
      <c r="F53" s="4">
        <v>0</v>
      </c>
    </row>
    <row r="54" spans="1:7" ht="56.25" x14ac:dyDescent="0.2">
      <c r="A54" s="71"/>
      <c r="B54" s="32">
        <v>9</v>
      </c>
      <c r="C54" s="6" t="s">
        <v>169</v>
      </c>
      <c r="D54" s="6" t="s">
        <v>170</v>
      </c>
      <c r="E54" s="6" t="s">
        <v>307</v>
      </c>
      <c r="F54" s="4">
        <v>2.5</v>
      </c>
    </row>
    <row r="55" spans="1:7" s="24" customFormat="1" x14ac:dyDescent="0.25">
      <c r="B55" s="93" t="s">
        <v>1</v>
      </c>
      <c r="C55" s="93"/>
      <c r="D55" s="93"/>
      <c r="E55" s="93"/>
      <c r="F55" s="9">
        <f>SUM(F45:F54)</f>
        <v>77.5</v>
      </c>
    </row>
    <row r="56" spans="1:7" s="24" customFormat="1" x14ac:dyDescent="0.25">
      <c r="A56" s="23" t="s">
        <v>303</v>
      </c>
      <c r="B56" s="32"/>
      <c r="C56" s="32" t="s">
        <v>305</v>
      </c>
      <c r="D56" s="32"/>
      <c r="E56" s="23"/>
      <c r="F56" s="23"/>
    </row>
    <row r="57" spans="1:7" ht="23.25" x14ac:dyDescent="0.25">
      <c r="A57" s="67"/>
      <c r="B57" s="4">
        <v>1</v>
      </c>
      <c r="C57" s="19" t="s">
        <v>166</v>
      </c>
      <c r="D57" s="19"/>
      <c r="E57" s="4"/>
      <c r="F57" s="4">
        <v>25</v>
      </c>
      <c r="G57" s="19" t="s">
        <v>167</v>
      </c>
    </row>
    <row r="58" spans="1:7" ht="68.25" x14ac:dyDescent="0.25">
      <c r="A58" s="69"/>
      <c r="B58" s="93">
        <v>2</v>
      </c>
      <c r="C58" s="19" t="s">
        <v>11</v>
      </c>
      <c r="D58" s="19" t="s">
        <v>152</v>
      </c>
      <c r="E58" s="4" t="s">
        <v>153</v>
      </c>
      <c r="F58" s="4">
        <v>300</v>
      </c>
      <c r="G58" s="19"/>
    </row>
    <row r="59" spans="1:7" s="24" customFormat="1" ht="45" x14ac:dyDescent="0.25">
      <c r="A59" s="15"/>
      <c r="B59" s="93">
        <v>3</v>
      </c>
      <c r="C59" s="6" t="s">
        <v>45</v>
      </c>
      <c r="D59" s="6" t="s">
        <v>66</v>
      </c>
      <c r="E59" s="93" t="s">
        <v>137</v>
      </c>
      <c r="F59" s="93"/>
      <c r="G59" s="6"/>
    </row>
    <row r="60" spans="1:7" s="24" customFormat="1" ht="67.5" x14ac:dyDescent="0.25">
      <c r="A60" s="12"/>
      <c r="B60" s="93">
        <v>4</v>
      </c>
      <c r="C60" s="6" t="s">
        <v>8</v>
      </c>
      <c r="D60" s="6" t="s">
        <v>50</v>
      </c>
      <c r="E60" s="6" t="s">
        <v>308</v>
      </c>
      <c r="F60" s="93">
        <v>4</v>
      </c>
      <c r="G60" s="14"/>
    </row>
    <row r="61" spans="1:7" s="24" customFormat="1" ht="78.75" x14ac:dyDescent="0.25">
      <c r="A61" s="12"/>
      <c r="B61" s="93">
        <v>5</v>
      </c>
      <c r="C61" s="6" t="s">
        <v>8</v>
      </c>
      <c r="D61" s="6" t="s">
        <v>50</v>
      </c>
      <c r="E61" s="77" t="s">
        <v>309</v>
      </c>
      <c r="F61" s="93">
        <v>4</v>
      </c>
      <c r="G61" s="14"/>
    </row>
    <row r="62" spans="1:7" s="24" customFormat="1" ht="45.75" x14ac:dyDescent="0.25">
      <c r="A62" s="23"/>
      <c r="B62" s="93">
        <v>6</v>
      </c>
      <c r="C62" s="19" t="s">
        <v>154</v>
      </c>
      <c r="D62" s="19" t="s">
        <v>155</v>
      </c>
      <c r="E62" s="4" t="s">
        <v>156</v>
      </c>
      <c r="F62" s="4">
        <v>3</v>
      </c>
      <c r="G62" s="19" t="s">
        <v>157</v>
      </c>
    </row>
    <row r="63" spans="1:7" s="24" customFormat="1" ht="68.25" x14ac:dyDescent="0.25">
      <c r="A63" s="23"/>
      <c r="B63" s="93">
        <v>7</v>
      </c>
      <c r="C63" s="19" t="s">
        <v>175</v>
      </c>
      <c r="D63" s="19" t="s">
        <v>176</v>
      </c>
      <c r="E63" s="4" t="s">
        <v>177</v>
      </c>
      <c r="F63" s="4">
        <v>60</v>
      </c>
      <c r="G63" s="19" t="s">
        <v>178</v>
      </c>
    </row>
    <row r="64" spans="1:7" s="24" customFormat="1" ht="57" x14ac:dyDescent="0.25">
      <c r="A64" s="23"/>
      <c r="B64" s="93">
        <v>8</v>
      </c>
      <c r="C64" s="19" t="s">
        <v>154</v>
      </c>
      <c r="D64" s="19" t="s">
        <v>155</v>
      </c>
      <c r="E64" s="4" t="s">
        <v>156</v>
      </c>
      <c r="F64" s="4">
        <v>4</v>
      </c>
      <c r="G64" s="19" t="s">
        <v>174</v>
      </c>
    </row>
    <row r="65" spans="1:7" s="24" customFormat="1" ht="33.75" x14ac:dyDescent="0.25">
      <c r="A65" s="23"/>
      <c r="B65" s="93">
        <v>9</v>
      </c>
      <c r="C65" s="6" t="s">
        <v>171</v>
      </c>
      <c r="D65" s="6" t="s">
        <v>172</v>
      </c>
      <c r="E65" s="6" t="s">
        <v>173</v>
      </c>
      <c r="F65" s="4">
        <v>0</v>
      </c>
    </row>
    <row r="66" spans="1:7" ht="33.75" x14ac:dyDescent="0.2">
      <c r="A66" s="71"/>
      <c r="B66" s="93">
        <v>10</v>
      </c>
      <c r="C66" s="6" t="s">
        <v>169</v>
      </c>
      <c r="D66" s="6" t="s">
        <v>260</v>
      </c>
      <c r="E66" s="93" t="s">
        <v>261</v>
      </c>
      <c r="F66" s="4">
        <v>2.5</v>
      </c>
      <c r="G66" s="6" t="s">
        <v>262</v>
      </c>
    </row>
    <row r="67" spans="1:7" s="24" customFormat="1" x14ac:dyDescent="0.25">
      <c r="B67" s="93" t="s">
        <v>1</v>
      </c>
      <c r="C67" s="93"/>
      <c r="D67" s="93"/>
      <c r="E67" s="93"/>
      <c r="F67" s="9">
        <f>SUM(F56:F66)</f>
        <v>402.5</v>
      </c>
    </row>
    <row r="68" spans="1:7" x14ac:dyDescent="0.25">
      <c r="D68" s="32"/>
    </row>
    <row r="69" spans="1:7" ht="21.95" customHeight="1" x14ac:dyDescent="0.25">
      <c r="A69" s="28"/>
      <c r="B69" s="93"/>
      <c r="C69" s="6"/>
      <c r="D69" s="6"/>
      <c r="E69" s="93"/>
      <c r="F69" s="93"/>
      <c r="G69" s="76"/>
    </row>
    <row r="70" spans="1:7" x14ac:dyDescent="0.25">
      <c r="A70" s="28"/>
      <c r="B70" s="93"/>
      <c r="C70" s="6"/>
      <c r="D70" s="6"/>
      <c r="E70" s="93"/>
      <c r="F70" s="7"/>
      <c r="G70" s="76"/>
    </row>
    <row r="71" spans="1:7" x14ac:dyDescent="0.25">
      <c r="A71" s="28"/>
      <c r="B71" s="93"/>
      <c r="C71" s="93"/>
      <c r="D71" s="93"/>
      <c r="E71" s="93"/>
      <c r="F71" s="7"/>
      <c r="G71" s="76"/>
    </row>
    <row r="72" spans="1:7" x14ac:dyDescent="0.25">
      <c r="A72" s="28"/>
      <c r="B72" s="93"/>
      <c r="C72" s="93"/>
      <c r="D72" s="93"/>
      <c r="E72" s="93"/>
      <c r="F72" s="7"/>
      <c r="G72" s="28"/>
    </row>
    <row r="73" spans="1:7" x14ac:dyDescent="0.25">
      <c r="A73" s="28"/>
      <c r="B73" s="93"/>
      <c r="C73" s="93"/>
      <c r="D73" s="93"/>
      <c r="E73" s="93"/>
      <c r="F73" s="7"/>
      <c r="G73" s="28"/>
    </row>
    <row r="74" spans="1:7" x14ac:dyDescent="0.25">
      <c r="D74" s="6"/>
      <c r="E74" s="93"/>
      <c r="F74" s="93"/>
      <c r="G74" s="28"/>
    </row>
    <row r="75" spans="1:7" x14ac:dyDescent="0.25">
      <c r="A75" s="28"/>
      <c r="B75" s="93"/>
      <c r="C75" s="6"/>
      <c r="D75" s="6"/>
      <c r="E75" s="93"/>
      <c r="F75" s="93"/>
      <c r="G75" s="6"/>
    </row>
    <row r="76" spans="1:7" x14ac:dyDescent="0.25">
      <c r="A76" s="28"/>
      <c r="B76" s="93"/>
      <c r="C76" s="6"/>
      <c r="D76" s="6"/>
      <c r="E76" s="93"/>
      <c r="F76" s="93"/>
      <c r="G76" s="6"/>
    </row>
    <row r="77" spans="1:7" x14ac:dyDescent="0.25">
      <c r="A77" s="28"/>
      <c r="B77" s="93"/>
      <c r="C77" s="6"/>
      <c r="D77" s="6"/>
      <c r="E77" s="93"/>
      <c r="F77" s="93"/>
      <c r="G77" s="14"/>
    </row>
    <row r="78" spans="1:7" x14ac:dyDescent="0.25">
      <c r="A78" s="28"/>
      <c r="B78" s="93"/>
      <c r="C78" s="93"/>
      <c r="D78" s="93"/>
      <c r="E78" s="93"/>
      <c r="F78" s="7"/>
      <c r="G78" s="14"/>
    </row>
    <row r="79" spans="1:7" x14ac:dyDescent="0.25">
      <c r="A79" s="28"/>
      <c r="B79" s="93"/>
      <c r="C79" s="93"/>
      <c r="D79" s="93"/>
      <c r="E79" s="93"/>
      <c r="F79" s="7"/>
      <c r="G79" s="14"/>
    </row>
    <row r="80" spans="1:7" x14ac:dyDescent="0.25">
      <c r="A80" s="28"/>
      <c r="B80" s="93"/>
      <c r="C80" s="93"/>
      <c r="D80" s="93"/>
      <c r="E80" s="93"/>
      <c r="F80" s="7"/>
      <c r="G80" s="14"/>
    </row>
    <row r="81" spans="1:11" x14ac:dyDescent="0.25">
      <c r="D81" s="6"/>
      <c r="E81" s="93"/>
      <c r="F81" s="93"/>
      <c r="G81" s="28"/>
    </row>
    <row r="82" spans="1:11" x14ac:dyDescent="0.25">
      <c r="A82" s="28"/>
      <c r="B82" s="93"/>
      <c r="C82" s="6"/>
      <c r="D82" s="6"/>
      <c r="E82" s="93"/>
      <c r="F82" s="93"/>
      <c r="G82" s="6"/>
    </row>
    <row r="83" spans="1:11" x14ac:dyDescent="0.25">
      <c r="A83" s="28"/>
      <c r="B83" s="93"/>
      <c r="C83" s="6"/>
      <c r="D83" s="6"/>
      <c r="E83" s="93"/>
      <c r="F83" s="93"/>
      <c r="G83" s="6"/>
    </row>
    <row r="84" spans="1:11" x14ac:dyDescent="0.25">
      <c r="A84" s="28"/>
      <c r="B84" s="93"/>
      <c r="C84" s="6"/>
      <c r="D84" s="6"/>
      <c r="E84" s="93"/>
      <c r="F84" s="93"/>
      <c r="G84" s="14"/>
    </row>
    <row r="85" spans="1:11" x14ac:dyDescent="0.25">
      <c r="A85" s="28"/>
      <c r="B85" s="93"/>
      <c r="C85" s="93"/>
      <c r="D85" s="93"/>
      <c r="E85" s="93"/>
      <c r="F85" s="7"/>
      <c r="G85" s="14"/>
    </row>
    <row r="86" spans="1:11" x14ac:dyDescent="0.25">
      <c r="A86" s="28"/>
      <c r="B86" s="93"/>
      <c r="C86" s="93"/>
      <c r="D86" s="93"/>
      <c r="E86" s="93"/>
      <c r="F86" s="7"/>
      <c r="G86" s="14"/>
    </row>
    <row r="87" spans="1:11" x14ac:dyDescent="0.25">
      <c r="A87" s="28"/>
      <c r="B87" s="93"/>
      <c r="C87" s="93"/>
      <c r="D87" s="93"/>
      <c r="E87" s="93"/>
      <c r="F87" s="7"/>
      <c r="G87" s="14"/>
    </row>
    <row r="88" spans="1:11" x14ac:dyDescent="0.25">
      <c r="D88" s="6"/>
      <c r="E88" s="93"/>
      <c r="F88" s="93"/>
    </row>
    <row r="89" spans="1:11" x14ac:dyDescent="0.25">
      <c r="B89" s="93"/>
      <c r="C89" s="6"/>
      <c r="D89" s="6"/>
      <c r="E89" s="93"/>
      <c r="F89" s="93"/>
    </row>
    <row r="90" spans="1:11" x14ac:dyDescent="0.25">
      <c r="B90" s="93"/>
      <c r="C90" s="6"/>
      <c r="D90" s="6"/>
      <c r="E90" s="93"/>
      <c r="F90" s="93"/>
      <c r="G90" s="6"/>
    </row>
    <row r="91" spans="1:11" x14ac:dyDescent="0.25">
      <c r="B91" s="93"/>
      <c r="C91" s="6"/>
      <c r="D91" s="6"/>
      <c r="E91" s="93"/>
      <c r="F91" s="93"/>
      <c r="K91" s="88"/>
    </row>
    <row r="92" spans="1:11" x14ac:dyDescent="0.25">
      <c r="B92" s="93"/>
      <c r="C92" s="6"/>
      <c r="D92" s="6"/>
      <c r="E92" s="93"/>
      <c r="F92" s="93"/>
      <c r="K92" s="88"/>
    </row>
    <row r="93" spans="1:11" x14ac:dyDescent="0.25">
      <c r="B93" s="93"/>
      <c r="C93" s="6"/>
      <c r="D93" s="6"/>
      <c r="E93" s="93"/>
      <c r="F93" s="93"/>
      <c r="K93" s="88"/>
    </row>
    <row r="94" spans="1:11" x14ac:dyDescent="0.25">
      <c r="B94" s="93"/>
      <c r="C94" s="6"/>
      <c r="D94" s="6"/>
      <c r="E94" s="93"/>
      <c r="F94" s="93"/>
    </row>
    <row r="95" spans="1:11" x14ac:dyDescent="0.25">
      <c r="A95" s="28"/>
      <c r="B95" s="93"/>
      <c r="C95" s="93"/>
      <c r="D95" s="93"/>
      <c r="E95" s="93"/>
      <c r="F95" s="7"/>
      <c r="G95" s="14"/>
    </row>
    <row r="96" spans="1:11" x14ac:dyDescent="0.25">
      <c r="B96" s="93"/>
      <c r="C96" s="93"/>
      <c r="D96" s="93"/>
      <c r="E96" s="93"/>
      <c r="F96" s="7"/>
    </row>
    <row r="97" spans="1:16" x14ac:dyDescent="0.25">
      <c r="B97" s="93"/>
      <c r="C97" s="93"/>
      <c r="D97" s="93"/>
      <c r="E97" s="93"/>
      <c r="F97" s="7"/>
    </row>
    <row r="98" spans="1:16" x14ac:dyDescent="0.25">
      <c r="D98" s="6"/>
      <c r="E98" s="93"/>
      <c r="F98" s="93"/>
    </row>
    <row r="99" spans="1:16" x14ac:dyDescent="0.25">
      <c r="B99" s="93"/>
      <c r="C99" s="6"/>
      <c r="D99" s="6"/>
      <c r="E99" s="93"/>
      <c r="F99" s="93"/>
    </row>
    <row r="100" spans="1:16" x14ac:dyDescent="0.25">
      <c r="B100" s="93"/>
      <c r="C100" s="6"/>
      <c r="D100" s="6"/>
      <c r="E100" s="93"/>
      <c r="F100" s="93"/>
      <c r="G100" s="6"/>
    </row>
    <row r="101" spans="1:16" s="24" customFormat="1" x14ac:dyDescent="0.25">
      <c r="A101" s="12"/>
      <c r="B101" s="93"/>
      <c r="C101" s="6"/>
      <c r="D101" s="6"/>
      <c r="E101" s="6"/>
      <c r="F101" s="93"/>
      <c r="G101" s="14"/>
    </row>
    <row r="102" spans="1:16" s="24" customFormat="1" x14ac:dyDescent="0.25">
      <c r="A102" s="12"/>
      <c r="B102" s="93"/>
      <c r="C102" s="6"/>
      <c r="D102" s="6"/>
      <c r="E102" s="77"/>
      <c r="F102" s="93"/>
      <c r="G102" s="14"/>
    </row>
    <row r="103" spans="1:16" x14ac:dyDescent="0.25">
      <c r="A103" s="65"/>
      <c r="B103" s="93"/>
      <c r="C103" s="6"/>
      <c r="D103" s="6"/>
      <c r="E103" s="93"/>
      <c r="F103" s="93"/>
      <c r="G103" s="6"/>
    </row>
    <row r="104" spans="1:16" x14ac:dyDescent="0.25">
      <c r="A104" s="65"/>
      <c r="B104" s="93"/>
      <c r="C104" s="6"/>
      <c r="D104" s="6"/>
      <c r="E104" s="93"/>
      <c r="F104" s="93"/>
      <c r="G104" s="6"/>
    </row>
    <row r="105" spans="1:16" x14ac:dyDescent="0.25">
      <c r="A105" s="65"/>
      <c r="B105" s="93"/>
      <c r="C105" s="6"/>
      <c r="D105" s="6"/>
      <c r="E105" s="93"/>
      <c r="F105" s="93"/>
      <c r="G105" s="6"/>
    </row>
    <row r="106" spans="1:16" x14ac:dyDescent="0.25">
      <c r="A106" s="65"/>
      <c r="B106" s="93"/>
      <c r="C106" s="6"/>
      <c r="D106" s="6"/>
      <c r="E106" s="6"/>
      <c r="F106" s="93"/>
      <c r="G106" s="65"/>
    </row>
    <row r="107" spans="1:16" x14ac:dyDescent="0.25">
      <c r="A107" s="65"/>
      <c r="B107" s="93"/>
      <c r="C107" s="6"/>
      <c r="D107" s="6"/>
      <c r="E107" s="93"/>
      <c r="F107" s="93"/>
      <c r="G107" s="6"/>
      <c r="J107" s="23"/>
      <c r="L107" s="23"/>
      <c r="M107" s="23"/>
      <c r="N107" s="23"/>
      <c r="O107" s="23"/>
      <c r="P107" s="24"/>
    </row>
    <row r="108" spans="1:16" ht="24" x14ac:dyDescent="0.25">
      <c r="B108" s="93"/>
      <c r="C108" s="93"/>
      <c r="D108" s="93"/>
      <c r="E108" s="93"/>
      <c r="F108" s="7"/>
      <c r="J108" s="27"/>
      <c r="K108" s="93"/>
      <c r="L108" s="6"/>
      <c r="M108" s="6"/>
      <c r="N108" s="93"/>
      <c r="O108" s="2"/>
      <c r="P108" s="6"/>
    </row>
    <row r="109" spans="1:16" x14ac:dyDescent="0.25">
      <c r="D109" s="6"/>
      <c r="E109" s="93"/>
      <c r="F109" s="93"/>
    </row>
    <row r="110" spans="1:16" x14ac:dyDescent="0.25">
      <c r="B110" s="93"/>
      <c r="C110" s="6"/>
      <c r="D110" s="6"/>
      <c r="E110" s="93"/>
      <c r="F110" s="93"/>
    </row>
    <row r="111" spans="1:16" x14ac:dyDescent="0.25">
      <c r="B111" s="93"/>
      <c r="C111" s="6"/>
      <c r="D111" s="6"/>
      <c r="E111" s="93"/>
      <c r="F111" s="93"/>
      <c r="G111" s="6"/>
    </row>
    <row r="112" spans="1:16" x14ac:dyDescent="0.25">
      <c r="B112" s="93"/>
      <c r="C112" s="6"/>
      <c r="D112" s="6"/>
      <c r="E112" s="93"/>
      <c r="F112" s="93"/>
      <c r="G112" s="6"/>
    </row>
    <row r="113" spans="2:7" x14ac:dyDescent="0.25">
      <c r="B113" s="93"/>
      <c r="C113" s="6"/>
      <c r="D113" s="6"/>
      <c r="E113" s="93"/>
      <c r="F113" s="93"/>
      <c r="G113" s="6"/>
    </row>
    <row r="114" spans="2:7" x14ac:dyDescent="0.25">
      <c r="B114" s="93"/>
      <c r="C114" s="93"/>
      <c r="D114" s="93"/>
      <c r="E114" s="93"/>
      <c r="F114" s="7"/>
    </row>
    <row r="115" spans="2:7" x14ac:dyDescent="0.25">
      <c r="B115" s="93"/>
      <c r="C115" s="6"/>
      <c r="D115" s="6"/>
      <c r="E115" s="93"/>
      <c r="F115" s="93"/>
    </row>
    <row r="116" spans="2:7" x14ac:dyDescent="0.25">
      <c r="B116" s="93"/>
      <c r="C116" s="93"/>
      <c r="D116" s="93"/>
      <c r="E116" s="93"/>
      <c r="F116" s="7"/>
    </row>
  </sheetData>
  <customSheetViews>
    <customSheetView guid="{C7A02D92-6411-4600-BC9D-7F6BD02D4AEC}" showPageBreaks="1" view="pageLayout">
      <selection activeCell="N25" sqref="N25"/>
      <pageMargins left="0.82677165354330717" right="0.56944444444444442" top="0.74803149606299213" bottom="0.74803149606299213" header="0.31496062992125984" footer="0.31496062992125984"/>
      <pageSetup paperSize="9" orientation="portrait" r:id="rId1"/>
    </customSheetView>
  </customSheetViews>
  <mergeCells count="7">
    <mergeCell ref="G35:G39"/>
    <mergeCell ref="G41:G43"/>
    <mergeCell ref="G29:G31"/>
    <mergeCell ref="A1:B2"/>
    <mergeCell ref="G23:G27"/>
    <mergeCell ref="C2:G2"/>
    <mergeCell ref="C1:G1"/>
  </mergeCells>
  <printOptions horizontalCentered="1"/>
  <pageMargins left="0.25" right="0.25" top="0.75" bottom="0.75" header="0.3" footer="0.3"/>
  <pageSetup paperSize="9" fitToHeight="0" orientation="portrait" r:id="rId2"/>
  <headerFooter>
    <oddHeader>&amp;R&amp;P / &amp;N</oddHeader>
  </headerFooter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10</vt:i4>
      </vt:variant>
    </vt:vector>
  </HeadingPairs>
  <TitlesOfParts>
    <vt:vector size="16" baseType="lpstr">
      <vt:lpstr>A-PODHLEDY</vt:lpstr>
      <vt:lpstr>B-POVRCH_STĚNY</vt:lpstr>
      <vt:lpstr>P-PODLAHY</vt:lpstr>
      <vt:lpstr>S-STŘECHY</vt:lpstr>
      <vt:lpstr>W-STĚNY</vt:lpstr>
      <vt:lpstr>List1</vt:lpstr>
      <vt:lpstr>'A-PODHLEDY'!Názvy_tisku</vt:lpstr>
      <vt:lpstr>'B-POVRCH_STĚNY'!Názvy_tisku</vt:lpstr>
      <vt:lpstr>'P-PODLAHY'!Názvy_tisku</vt:lpstr>
      <vt:lpstr>'S-STŘECHY'!Názvy_tisku</vt:lpstr>
      <vt:lpstr>'W-STĚNY'!Názvy_tisku</vt:lpstr>
      <vt:lpstr>'A-PODHLEDY'!Oblast_tisku</vt:lpstr>
      <vt:lpstr>'B-POVRCH_STĚNY'!Oblast_tisku</vt:lpstr>
      <vt:lpstr>'P-PODLAHY'!Oblast_tisku</vt:lpstr>
      <vt:lpstr>'S-STŘECHY'!Oblast_tisku</vt:lpstr>
      <vt:lpstr>'W-STĚNY'!Oblast_tisku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Jirka</dc:creator>
  <cp:lastModifiedBy>Pavel Matoušek</cp:lastModifiedBy>
  <cp:lastPrinted>2023-09-27T11:04:48Z</cp:lastPrinted>
  <dcterms:created xsi:type="dcterms:W3CDTF">2018-09-21T14:32:10Z</dcterms:created>
  <dcterms:modified xsi:type="dcterms:W3CDTF">2024-01-30T12:23:14Z</dcterms:modified>
</cp:coreProperties>
</file>